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375" tabRatio="664" activeTab="0"/>
  </bookViews>
  <sheets>
    <sheet name="Sheet1" sheetId="1" r:id="rId1"/>
    <sheet name="kompetensi lulusan" sheetId="2" r:id="rId2"/>
    <sheet name="Peta Kurikulum" sheetId="3" state="hidden" r:id="rId3"/>
    <sheet name="Kompetensi - Substansi" sheetId="4" r:id="rId4"/>
    <sheet name="Substansi - MK" sheetId="5" r:id="rId5"/>
    <sheet name="MT Per Semester" sheetId="6" r:id="rId6"/>
    <sheet name="Pohon Kurikulum" sheetId="7" r:id="rId7"/>
    <sheet name="MK - Perkelompok" sheetId="8" r:id="rId8"/>
  </sheets>
  <definedNames>
    <definedName name="_xlnm.Print_Area" localSheetId="3">'Kompetensi - Substansi'!$A$1:$D$13</definedName>
    <definedName name="_xlnm.Print_Area" localSheetId="1">'kompetensi lulusan'!$A$1:$D$8</definedName>
    <definedName name="_xlnm.Print_Area" localSheetId="7">'MK - Perkelompok'!$A$1:$D$70</definedName>
    <definedName name="_xlnm.Print_Area" localSheetId="5">'MT Per Semester'!$A$3:$F$96</definedName>
    <definedName name="_xlnm.Print_Area" localSheetId="6">'Pohon Kurikulum'!$A$1:$I$46</definedName>
    <definedName name="_xlnm.Print_Area" localSheetId="4">'Substansi - MK'!$B$1:$D$75</definedName>
  </definedNames>
  <calcPr fullCalcOnLoad="1"/>
</workbook>
</file>

<file path=xl/sharedStrings.xml><?xml version="1.0" encoding="utf-8"?>
<sst xmlns="http://schemas.openxmlformats.org/spreadsheetml/2006/main" count="1134" uniqueCount="362">
  <si>
    <t xml:space="preserve">VISI INSTITUSI </t>
  </si>
  <si>
    <t>Menjadi perguruan tinggi yang unggul dibidang pendidikan dan pengembangan ilmu pengetahuan manajemen dan akuntansi yang dilandasi pada nilai-nilai etika dan profesi pada tingakt lokal maupun nasional.</t>
  </si>
  <si>
    <t>PROGRAM STUDI AKUNTANSI</t>
  </si>
  <si>
    <t>Visi</t>
  </si>
  <si>
    <t>Menjadi Program Studi yang unggul di tingkat Lokal dan Nasional dalam menghasilkan lulusan yang mampu mengaplikasikan ilmu Akuntansi, Responsif, dan Adaptif terhadap perkembangan ilmu Akuntansi terkini pada tahun 2023</t>
  </si>
  <si>
    <t>Misi</t>
  </si>
  <si>
    <t xml:space="preserve">Menyelenggarakan pendidikan dibidang Akuntansi untuk menghasilkan lulusan yang berkompeten, bermoral, berjiwa kewirausahaan dan mampu beradaptasi dengan perubahan lingkungan.    </t>
  </si>
  <si>
    <t>Melaksanakan penelitian dibidang Akuntansi dan menyebarluaskan hasilnya untuk pengembangan ilmu pengetahuan.</t>
  </si>
  <si>
    <t>Melaksanakan kegiatan pengabdian pada masyarakat dibidang Akuntansi melalui pemanfaatan ilmu pengetahuan dan teknologi.</t>
  </si>
  <si>
    <t>TUJUAN</t>
  </si>
  <si>
    <t>1. Menghasilkan lulusan Sarjana Ekonomi yang berjiwa Pancasila yang mempunyai integritas kepribadian, bersikap terbuka dan tanggap terhadap perubahan dan kemajuan ilmu pengetahuan dan teknologi serta dinamika perubahan sosial, khususnya yang berkaitan dengan keahliannya.</t>
  </si>
  <si>
    <t xml:space="preserve">2. Menghasilkan lulusan yangmempunyai kemampuan untuk menerapkan pengetahuan dan keterampilan teknologi yang dimiliki sesuai dengan bidang keahliannya dalam kegiatan produktif dan pelayanan kepada masyarakat.
</t>
  </si>
  <si>
    <t>Melakukan penelitian guna menemukan konsep, model, dan paradigma baru dibidang ekonomi yang berbasis pada moral dan etika yang hasilnya dapat memperkaya khasanah keilmuan dan memecahkan permasalahan ekonomi yang dihadapi masyarakat.</t>
  </si>
  <si>
    <t>4. Melakukan pengabdian pada masyarakat yang berbentuk pembinaan, bimbingan dan konsultasi dalam rangka meningkatkan keikutsertaan masyarakat dalam pembangunan.</t>
  </si>
  <si>
    <t>SASARAN</t>
  </si>
  <si>
    <t xml:space="preserve">Sasaran pengembangan jangka pendek meliputi :
a. Mengembangkan peningkatan sumber daya akademik dan tenaga kependidikan melalui peningkatan pendidikan formal (S1 dan S2).
b. Meningkatkan kompetensi karyawan sebagai upaya peningkatan pelayanan proses belajar mengajar melalui kursus keterampilan yang dibutuhkan, antara lain aplikasi komputer, kepustakaan, kearsipan dan tenaga laboran.
c. Mengembangkan sistem informasi sebagai upaya peningkatan akuntabilitas, transparansi dan kredibilitas institusidengan membangun sistem dan SOP pengelolaan perguruan tinggi yang sesuai dengan kondisi dan rencana kerja tahunan, antara lain meng-upgrade SIMUNI yang telah berjalan selama ini dengan sistem operasi under DOS ke sistem operasi Under Windows yang berupaya meningkatkan pelayanan terhadap mahasiswa antara lain pendaftaran mahasiswa baru dan pengisian KRS secara online dan berupaya mengintegrasikannya dengan PDDIKTI.       
1. Sasaran pengembangan jangka pendek meliputi :
a. Mengembangkan peningkatan sumber daya akademik dan tenaga kependidikan melalui peningkatan pendidikan formal (S1 dan S2).
b. Meningkatkan kompetensi karyawan sebagai upaya peningkatan pelayanan proses belajar mengajar melalui kursus keterampilan yang dibutuhkan, antara lain aplikasi komputer, kepustakaan, kearsipan dan tenaga laboran.
c. Mengembangkan sistem informasi sebagai upaya peningkatan akuntabilitas, transparansi dan kredibilitas institusidengan membangun sistem dan SOP pengelolaan perguruan tinggi yang sesuai dengan kondisi dan rencana kerja tahunan, antara lain meng-upgrade SIMUNI yang telah berjalan selama ini dengan sistem operasi under DOS ke sistem operasi Under Windows yang berupaya meningkatkan pelayanan terhadap mahasiswa antara lain pendaftaran mahasiswa baru dan pengisian KRS secara online dan berupaya mengintegrasikannya dengan PDDIKTI.       
</t>
  </si>
  <si>
    <t xml:space="preserve">Sasaran pengembangan jangka menengahnya (2018) adalah menyiapkan sumber daya dalam rangka otonomi STIE Mulia Darma Pratama.Sasaran ini akan dicapai dengan menerapkan strategi mengintensifkan kerjasama dengan lembaga/institusi terkait yang mendukung sasaran pencapaian. </t>
  </si>
  <si>
    <t xml:space="preserve">Sasaran pengembangan jangka panjang (2023) adalah STIE Mulia Darma Pratama diorientasikan menjadi pusat keunggulan (centre of excellence) Perguruan Tinggi.Strategi ini ditempuh dengan memperkuat kompetensi dosen dibidang manajemen, akuntansi dan perbankan baik secara konseptual skill maupun teknikal skill dan kelengkapan sarana/prasarana.
</t>
  </si>
  <si>
    <t>NO</t>
  </si>
  <si>
    <t>Profil Lulusan</t>
  </si>
  <si>
    <t>Deskripsi Profil Lulusan</t>
  </si>
  <si>
    <t>Akuntansi Manajemen</t>
  </si>
  <si>
    <t>Akuntan manajemen adalah sarjana akuntansi yang dapat bekerja di perusahaan swasta (PMDN atau PMA), BUMN, BUMD, dan Koperasi. Untuk dapat bekerja sebagai Akuntan Manajemen, lulusan Program Studi Akuntansi diharapkan mampu dalam hal penyusunan laporan biaya produksi, laporan harga pokok produksi yang akan digunakan oleh pihak manajemen dalam membuat keputusan serta mampu membuat anggaran perusahaan</t>
  </si>
  <si>
    <t xml:space="preserve">Akuntansi Perpajakan </t>
  </si>
  <si>
    <t>Konsultan Pajak adalah sarjana Akuntansi yang memberikan layanan jasa di bidang Perpajakan kepada masyarakat.Untuk dapat memberikan layanan ini, harus disertai dengan sertifikat kompetensi Brevet Pajak A/B  dan Sertifikat Profesi yang diperoleh melalui Ujian Sertifikasi Konsultan Pajak (USKP).</t>
  </si>
  <si>
    <t xml:space="preserve">Akuntansi Auditing </t>
  </si>
  <si>
    <t>Akuntan Publik adalah sarjana Akuntansi yang memberikan layanan jasa Akuntansi dan audit kepada masyarakat bisnis.Untuk dapat memberikan layanan ini, sarjana Akuntansi dapat bekerja sebagai auditor junior atau sebagai partnerdengan syarat memiliki Sertifikat Profesi yang diperoleh melalui Ujian Sertifikasi Akuntan Publik  (USAP).  Sehingga lulusan Program Studi Akuntansi diharapkan mampu melakukan kegiatan audit dan menyusun laporan audit sesuai standar profesional akuntan publik serta mampu menyusun sistem informasi akuntansi.</t>
  </si>
  <si>
    <t>Akuntansi Keuangan dan Pasar Modal</t>
  </si>
  <si>
    <t>Akuntan Keuangan dapat bekerja sebagai Analis keuangan atau bekerja pada berbagai sektor industri sebagai staf/kepala bidang keuangan.Untuk dapat bekerja sebagai Akuntan Keuangan lulusan Program Studi Akuntansi diharapkan memiliki kemampuan di bidang akuntansi keuangan yaitu dalam hal penyusunan laporan keuangan perusahaan swasta dan publik sesuai standar akuntansi keuangan serta mampu menginterpretasikan laporan keuangan perusahaan swasta dan perusahaan publik.</t>
  </si>
  <si>
    <t>KOMPETENSI LULUSAN PROGRAM STUDI AKUNTANSI</t>
  </si>
  <si>
    <t>KURIKULUM TAHUN 2018</t>
  </si>
  <si>
    <t>KOMPETENSI LULUSAN</t>
  </si>
  <si>
    <t>ASPEK STANDAR KOMPETENSI</t>
  </si>
  <si>
    <t>SIKAP</t>
  </si>
  <si>
    <t>PENGETAHUAN</t>
  </si>
  <si>
    <t>KETRAMPILAN</t>
  </si>
  <si>
    <t>KOMPETENSI UTAMA</t>
  </si>
  <si>
    <t xml:space="preserve">Bertakwa kepada Tuhan yang Maha Esa, memiliki moral, etika dan kepribadian yang baik dalam menyelesaikan  tugas-tugas yang menjadi tanggungjawabnya.
</t>
  </si>
  <si>
    <t>Menguasai konsep teoritis, metode dan alat analisis di bidang akuntansi, pengauditan, sektor publik dan manajemen keuangan yang meliputi perencanaan, pelaksanaan, pengarahan, pemantauan dan evaluasi pada berbagai segmen dan organisasi.
Menguasai konsep dan teknik penyusunan informasi akuntansi keuangan, akuntansi manajemen dan akuntansi sektor publik, sistem informasi akuntansi, auditing dan audit sistem informasi serta manajemen keuangan baik untuk korporasi maupun pasar modal.</t>
  </si>
  <si>
    <t>Mampu mengaplikasikan perencanaan dan pengelolaan  pajak bagi WP Orang Pribadi,  Badan maupun instansi perpajakan dan manajemen pajak sesuai dengan peraturan perpajakan yang berlaku.
Mampu mengidentifikasi, menganalisis kondisi , risiko  dan prospek bisnis   perusahaan, Merencanakan, melaksanakan dan menyusun laporan audit.
Mampu melakukan kajian empiris dan pemodelan dengan menggunakan metode ilmiah pada bidang akuntansi keuangan, akuntansi manajemen, akuntansi sektor publik, sistem informasi akuntansi, pengauditan, audit sistem informasi serta manajemen keuangan.</t>
  </si>
  <si>
    <t xml:space="preserve"> </t>
  </si>
  <si>
    <t>KOMPETENSI PENDUKUNG</t>
  </si>
  <si>
    <t>Berperan sebagai warga negara yang bangga dan cinta tanah air, memiliki kepedulian sosial serta mendukung perdamaian dunia.</t>
  </si>
  <si>
    <t>Menguasai kaidah dan prinsip kepemimpinan, teknologi informasi dan komunikasi serta kewirausahaan dalam berbagai bidang usaha.
Menguasai konsep metode penelitian meliputi studi kasus, survei, ekperimental, studi peristiwa baik secara kuantitatif maupun kualitatif, bersifat eksploratif, deskriptif maupun verifikatif serta menguasai metode penelitian yang diimplementasikan dalam tugas akhir.</t>
  </si>
  <si>
    <t>Mampu menyusun informasi akuntansi dan  operasional, penganggaran,  berbasis teknologi informasi dan komunikasi untuk pengambilan keputusan bisnis.</t>
  </si>
  <si>
    <t>KOMPETENSI LAINNYA</t>
  </si>
  <si>
    <t>Mampu bertanggungjawab atas tugas yang diberikan, berperilaku etis, professional, komunikatif dan aspiratif dalam pencapaian hasil kerja pada berbagai organisasi.
Mampu beradaptasi dan bersaing di dunia kerja pada tingkat nasional maupun internasional</t>
  </si>
  <si>
    <t>Menguasai konsep etika bisnis dan corporate governance.
Menguasai minimal satu bahasa Internasional</t>
  </si>
  <si>
    <t>Mampu berkomunikasi secara efektif dengan stakeholderdengan memanfaatkan kemampuan yang dimiliki secara profesional.
Mampu mengambil keputusan manajerial secara tepat berdasarkan analisis atas informasi akuntansi keuangan konvensional maupun syariah, akuntansi manajemen, Akuntansi sektor publik, hasil audit,  sistem informasi akuntansi dan manajemen keuangan.</t>
  </si>
  <si>
    <t>Semester 1</t>
  </si>
  <si>
    <t>Semester 2</t>
  </si>
  <si>
    <t>Semester 3</t>
  </si>
  <si>
    <t>Semester 4</t>
  </si>
  <si>
    <t>Semester 5</t>
  </si>
  <si>
    <t>Semester 6</t>
  </si>
  <si>
    <t>Akuntansi Dasar</t>
  </si>
  <si>
    <t>Akuntansi Keuangan</t>
  </si>
  <si>
    <t>Akuntansi Keuangan Lanjut</t>
  </si>
  <si>
    <t>Akuntansi Biaya</t>
  </si>
  <si>
    <t>Praktikum AkuntansiDasar</t>
  </si>
  <si>
    <t>Praktikum Akuntansi Keuangan</t>
  </si>
  <si>
    <t>Praktikum Aplikasi Komputer Akuntansi 1</t>
  </si>
  <si>
    <t>Praktikum Aplikasi Komputer Akuntansi 2</t>
  </si>
  <si>
    <t>Praktikum Akuntansi Keuangan Lanjut</t>
  </si>
  <si>
    <t>Praktikum Akuntansi Biaya</t>
  </si>
  <si>
    <t xml:space="preserve">Algoritma dan Pemrograman </t>
  </si>
  <si>
    <t>Struktur Data</t>
  </si>
  <si>
    <t>Perpajakan</t>
  </si>
  <si>
    <t xml:space="preserve">Praktikum Algoritma dan Pemrograman </t>
  </si>
  <si>
    <t>Praktikum Struktur Data</t>
  </si>
  <si>
    <t>Praktikum Perpajakan</t>
  </si>
  <si>
    <t>Praktikum Pemrograman Web 1</t>
  </si>
  <si>
    <t>Praktikum Pemrograman Web 2</t>
  </si>
  <si>
    <t>Praktikum Pemrograman Visual 1</t>
  </si>
  <si>
    <t>Praktikum Pemrograman Visual 2</t>
  </si>
  <si>
    <t>Praktikum Aplikasi Berorientasi Objek 1</t>
  </si>
  <si>
    <t>Praktikum Aplikasi Berorientasi Objek 2</t>
  </si>
  <si>
    <t>Konsep Sistem Informasi</t>
  </si>
  <si>
    <t>Metodologi Pengembangan Sistem Informasi</t>
  </si>
  <si>
    <t>Matematika Terapan</t>
  </si>
  <si>
    <t>Sistem Informasi Akuntansi</t>
  </si>
  <si>
    <t>Praktikum Metodologi Pengembangan Sistem Informasi</t>
  </si>
  <si>
    <t>Praktikum Sistem Informasi Akuntansi</t>
  </si>
  <si>
    <t>Basis Data</t>
  </si>
  <si>
    <t xml:space="preserve">Praktikum Basis Data I </t>
  </si>
  <si>
    <t xml:space="preserve">Praktikum Basis Data II </t>
  </si>
  <si>
    <t xml:space="preserve">Praktikum Basis Data III </t>
  </si>
  <si>
    <t>Pengantar Jaringan Komputer</t>
  </si>
  <si>
    <t>Manajemen Keuangan</t>
  </si>
  <si>
    <t>Praktikum Jaringan Komputer</t>
  </si>
  <si>
    <t>Praktikum Pengelolaan Instalasi Komputer</t>
  </si>
  <si>
    <t>Pengantar Teknologi Informasi</t>
  </si>
  <si>
    <t>Teknik Penulisan Karya Ilmiah</t>
  </si>
  <si>
    <t>Statistika</t>
  </si>
  <si>
    <t>Praktikum Statistika</t>
  </si>
  <si>
    <t>KOMPETENSI LULUSAN - SUBSTANSI KAJIAN PROGRAM STUDI AKUNTANSI</t>
  </si>
  <si>
    <t>SUBSTANSI KAJIAN</t>
  </si>
  <si>
    <t>Pengembangan Kepribadian</t>
  </si>
  <si>
    <t>mampu dalam hal penyusunan laporan biaya produksi, laporan harga pokok produksi yang akan digunakan oleh pihak manajemen dalam membuat keputusan serta mampu membuat anggaran perusahaan</t>
  </si>
  <si>
    <t>Akuntansi Perpajakan</t>
  </si>
  <si>
    <t>harus disertai dengan pelatihan kompetensi seperti Brevet Pajak A/B dan Sertifikat Profesi yang diperoleh melalui Ujian Sertifikasi Konsultan Pajak (USKP).</t>
  </si>
  <si>
    <t>Akuntansi Auditing</t>
  </si>
  <si>
    <t>memiliki Sertifikat Profesi yang diperoleh melalui Ujian Sertifikasi Akuntan Publik  (USAP).  Sehingga lulusan Program Studi Akuntansi diharapkan mampu melakukan kegiatan audit dan menyusun laporan audit sesuai standar profesional akuntan publik serta mampu menyusun sistem informasi akuntansi.</t>
  </si>
  <si>
    <t>memiliki kemampuan di bidang akuntansi keuangan yaitu dalam hal penyusunan laporan keuangan perusahaan swasta dan publik sesuai standar akuntansi keuangan serta mampu menginterpretasikan laporan keuangan perusahaan swasta dan perusahaan publik.</t>
  </si>
  <si>
    <t>Kecakapan Antarpersonal</t>
  </si>
  <si>
    <t>Sistem Informasi Akuntansi, Kewirausahaan, Komonikasi Bisnis, Teknologi Informasi dan Bisnis</t>
  </si>
  <si>
    <t>Etika Profesi</t>
  </si>
  <si>
    <t>Etika Bisnis dan Profesi</t>
  </si>
  <si>
    <t>Mampu berkomunikasi secara efektif dengan stakeholderdengan memanfaatkan kemampuan yang dimiliki secara profesional.</t>
  </si>
  <si>
    <t>SUBSTANSI - MATA KULIAH PROGRAM STUDI AKUNTANSI</t>
  </si>
  <si>
    <t>SUBTANSI KAJIAN</t>
  </si>
  <si>
    <t>NAMA MATA KULIAH</t>
  </si>
  <si>
    <t>SKS</t>
  </si>
  <si>
    <t>Akuntansi</t>
  </si>
  <si>
    <t>Akuntansi dan Pelaporan Keuangan I</t>
  </si>
  <si>
    <t>Akuntansi dan Pelaporan Keuangan Lanjutan</t>
  </si>
  <si>
    <t>Akuntansi Keuangan Menengah I</t>
  </si>
  <si>
    <t>Akuntansi Keuangan Menengah II</t>
  </si>
  <si>
    <t>Akuntansi Keuangan Lanjutan I</t>
  </si>
  <si>
    <t>Akuntansi Keuangan Lanjutan II</t>
  </si>
  <si>
    <t>Akuntansi Biaya dan Lab</t>
  </si>
  <si>
    <t xml:space="preserve">Akuntansi Manajemen </t>
  </si>
  <si>
    <t>Teori Akuntansi</t>
  </si>
  <si>
    <t>Manajemen dan Bisnis</t>
  </si>
  <si>
    <t>Pengantar Manajemen</t>
  </si>
  <si>
    <t>Studi Kelayakan Bisnis</t>
  </si>
  <si>
    <t>Kewirausahaan</t>
  </si>
  <si>
    <t>Manajemen Strategi, Strategi Bisnis</t>
  </si>
  <si>
    <t>Pengantar Teknologi Informasi dan Bisnis</t>
  </si>
  <si>
    <t>Pengantar Bisnis</t>
  </si>
  <si>
    <t>Hukum Bisnis</t>
  </si>
  <si>
    <t>Manajemen Resiko</t>
  </si>
  <si>
    <t>Manajemen Keuangan Lanjutan</t>
  </si>
  <si>
    <t>Manajemen Pemasaran</t>
  </si>
  <si>
    <t>Komunikasi Bisnis</t>
  </si>
  <si>
    <t>Pendidikan Agama</t>
  </si>
  <si>
    <t>Bahasa Indonesia</t>
  </si>
  <si>
    <t>Pendidikan Pancasila</t>
  </si>
  <si>
    <t>Pendidikan Kewarganegaraan</t>
  </si>
  <si>
    <t>Sistem Informasi</t>
  </si>
  <si>
    <t>Sistem Informasi Manajemen</t>
  </si>
  <si>
    <t>Pratikum Komputer</t>
  </si>
  <si>
    <t>Pengantar Aplikasi Komputer</t>
  </si>
  <si>
    <t>Pratikum Komputer Akuntansi</t>
  </si>
  <si>
    <t>Sektor Publik</t>
  </si>
  <si>
    <t>Akuntansi Keuangan Syariah</t>
  </si>
  <si>
    <t>Perekonomian Indonesia</t>
  </si>
  <si>
    <t>Pengantar Ekonomi Makro &amp; Mikro</t>
  </si>
  <si>
    <t>Akuntansi Sektor Publik</t>
  </si>
  <si>
    <t>Tata Kelola dan SPM</t>
  </si>
  <si>
    <t>Terapan Matematika</t>
  </si>
  <si>
    <t>Matematika Keuangan</t>
  </si>
  <si>
    <t>Statistik I</t>
  </si>
  <si>
    <t>Statistik II</t>
  </si>
  <si>
    <t>Bahasa Inggris I</t>
  </si>
  <si>
    <t>Bahasa Inggris II</t>
  </si>
  <si>
    <t>Bahasa Inggris III</t>
  </si>
  <si>
    <t>Etika dan Profesi</t>
  </si>
  <si>
    <t>Perpajakan Lanjutan</t>
  </si>
  <si>
    <t>Pengantar Auditing &amp; Assurans</t>
  </si>
  <si>
    <t>Auditing &amp; Assurans</t>
  </si>
  <si>
    <t>Keahlian dan Terapan</t>
  </si>
  <si>
    <t>Metodologi Penelitian AKuntansi</t>
  </si>
  <si>
    <t>PKL</t>
  </si>
  <si>
    <t>PROPOSAL SKRIPSI</t>
  </si>
  <si>
    <t>UJIAN KOMPREHENSIF</t>
  </si>
  <si>
    <t>SKRIPSI</t>
  </si>
  <si>
    <t>Konsentrasi Akuntansi Manajemen</t>
  </si>
  <si>
    <t>SEMINAR AKUNTANSI MANAJEMEN</t>
  </si>
  <si>
    <t>PERILAKU KEORGANISASIAN</t>
  </si>
  <si>
    <t xml:space="preserve">AKUNTANSI KEPRILAKUAN </t>
  </si>
  <si>
    <t>MANAJEMEN BIAYA</t>
  </si>
  <si>
    <t>Konsentrasi Perpajakan</t>
  </si>
  <si>
    <t>SEMINAR PERPAJAKAN</t>
  </si>
  <si>
    <t>PERPAJAKAN INTERNASIONAL</t>
  </si>
  <si>
    <t>AKUNTANSI PERPAJAKAN</t>
  </si>
  <si>
    <t>MANAJEMEN PERPAJAKAN</t>
  </si>
  <si>
    <t>Konsentrasi Auditing</t>
  </si>
  <si>
    <t>SEMINAR AUDITING</t>
  </si>
  <si>
    <t>AUDIT SEKTOR PUBLIK</t>
  </si>
  <si>
    <t>AUDITITNG FORENSIK</t>
  </si>
  <si>
    <t>AUDITING MANAJEMEN</t>
  </si>
  <si>
    <t>Konsentrasi Akuntansi Keuangan dan Pasar Modal</t>
  </si>
  <si>
    <t>SEMINAR AKUNTANSI KEUANGAN &amp; PASAR MODAL</t>
  </si>
  <si>
    <t>PASAR UANG &amp; PASAR MODAL</t>
  </si>
  <si>
    <t>MANAJEMEN INVESTASI</t>
  </si>
  <si>
    <t>AKUNTANSI KONTEMPORER</t>
  </si>
  <si>
    <t>DISTRIBUSI MATA KULIAH PROGRAM STUDI AKUNTANSI</t>
  </si>
  <si>
    <t>KONSENTRASI AKUNTANSI MANAJEMEN</t>
  </si>
  <si>
    <t>KONSENTRASI PERPAJAKAN</t>
  </si>
  <si>
    <t>KONSENTRASI AUDITING</t>
  </si>
  <si>
    <t>KONSENTRASI KEUANGAN DAN PASAR MODAL</t>
  </si>
  <si>
    <t>No</t>
  </si>
  <si>
    <t>Kode MK</t>
  </si>
  <si>
    <t>Nama Mata Kuliah</t>
  </si>
  <si>
    <t>Prasyarat</t>
  </si>
  <si>
    <t>SEMESTER 1</t>
  </si>
  <si>
    <t>MPK-11201</t>
  </si>
  <si>
    <t>MPK-11202</t>
  </si>
  <si>
    <t>MKK-11201</t>
  </si>
  <si>
    <t>MKK-11302</t>
  </si>
  <si>
    <t>Akuntansi &amp; Pelaporan Keuangan</t>
  </si>
  <si>
    <t>MKK-11404</t>
  </si>
  <si>
    <t>Pengantar Ekonomi Makro dam Mikro</t>
  </si>
  <si>
    <t>MKK-11305</t>
  </si>
  <si>
    <t>MKK-11307</t>
  </si>
  <si>
    <t xml:space="preserve">Total  </t>
  </si>
  <si>
    <t>SEMESTER 2</t>
  </si>
  <si>
    <t>MPK-12203</t>
  </si>
  <si>
    <t xml:space="preserve">Pendidikan Kewarganegaraan </t>
  </si>
  <si>
    <t>MPK-12305</t>
  </si>
  <si>
    <t>MKK-12303</t>
  </si>
  <si>
    <t>Akuntansi &amp; Pelaporan Keuangan Lanjutan</t>
  </si>
  <si>
    <t>MKK-12209</t>
  </si>
  <si>
    <t>MKK-12208</t>
  </si>
  <si>
    <t>Pengantar Teknologi Informasi &amp; Bisnis</t>
  </si>
  <si>
    <t>MKK-12311</t>
  </si>
  <si>
    <t>MKK-12212</t>
  </si>
  <si>
    <t>MPB-12301</t>
  </si>
  <si>
    <t xml:space="preserve">Perpajakan </t>
  </si>
  <si>
    <t>MBB-12203</t>
  </si>
  <si>
    <t>SEMESTER 3</t>
  </si>
  <si>
    <t>MPK-21204</t>
  </si>
  <si>
    <t>Bahasa indonesia</t>
  </si>
  <si>
    <t>MPK-21306</t>
  </si>
  <si>
    <t>MKK-21210</t>
  </si>
  <si>
    <t>MKB-21301</t>
  </si>
  <si>
    <t>Akuntansi Keuangan Menengah I &amp; Lab</t>
  </si>
  <si>
    <t>MKB-21302</t>
  </si>
  <si>
    <t>Akuntansi Biaya &amp; Lab</t>
  </si>
  <si>
    <t>MKB-21303</t>
  </si>
  <si>
    <t>P. Manajemen, Akuntansi &amp; Pelaporan Keuangan</t>
  </si>
  <si>
    <t>MKB-21304</t>
  </si>
  <si>
    <t>MPB-21302</t>
  </si>
  <si>
    <t>SEMESTER 4</t>
  </si>
  <si>
    <t>MKK-22306</t>
  </si>
  <si>
    <t>Bahasa Inggris I, Bahasa Inggris II</t>
  </si>
  <si>
    <t>MKB-22305</t>
  </si>
  <si>
    <t>Akuntansi Keuangan Menengah II &amp; Lab</t>
  </si>
  <si>
    <t>MKB-22306</t>
  </si>
  <si>
    <t>P.Manajemen, Akuntansi Biaya</t>
  </si>
  <si>
    <t>MKB-22314</t>
  </si>
  <si>
    <t>MPB-22304</t>
  </si>
  <si>
    <t>Manajemen Keuangan lanjutan</t>
  </si>
  <si>
    <t>Manajemen Keuangan I</t>
  </si>
  <si>
    <t>MPB-22305</t>
  </si>
  <si>
    <t>MPB-22203</t>
  </si>
  <si>
    <t>MBB-22201</t>
  </si>
  <si>
    <t>SEMESTER 5</t>
  </si>
  <si>
    <t>MKB-31308</t>
  </si>
  <si>
    <t>Tata Kelola &amp; SPM</t>
  </si>
  <si>
    <t>MKB-31309</t>
  </si>
  <si>
    <t>Akuntansi Keuangan lanjutan I &amp; Lab</t>
  </si>
  <si>
    <t>MKB-31310</t>
  </si>
  <si>
    <t>Pengantar Auditing &amp;Assurance</t>
  </si>
  <si>
    <t>MKB-31313</t>
  </si>
  <si>
    <t>MPB-31306</t>
  </si>
  <si>
    <t>MPB-31307</t>
  </si>
  <si>
    <t>Manajemen Strategi/Strategi Bisnis</t>
  </si>
  <si>
    <t>MBB-31205</t>
  </si>
  <si>
    <t>SEMESTER 6</t>
  </si>
  <si>
    <t>MKK-32313</t>
  </si>
  <si>
    <t>Metodologi Penelitian Akuntansi</t>
  </si>
  <si>
    <t>MKB-32307</t>
  </si>
  <si>
    <t>MKB-32311</t>
  </si>
  <si>
    <t>MKB-32212</t>
  </si>
  <si>
    <t>Akuntansi Keuangan Lanjutan II &amp; Lab</t>
  </si>
  <si>
    <t>MPB-32308</t>
  </si>
  <si>
    <t>Auditing &amp; Assurance</t>
  </si>
  <si>
    <t>MBB-32202</t>
  </si>
  <si>
    <t>Etika Bisnis &amp; Profesi</t>
  </si>
  <si>
    <t>MBB-32306</t>
  </si>
  <si>
    <t>SEMESTER 7</t>
  </si>
  <si>
    <t>MBB-41304</t>
  </si>
  <si>
    <t>MPB-41309</t>
  </si>
  <si>
    <t>MPB-41313</t>
  </si>
  <si>
    <t>MPB-41318</t>
  </si>
  <si>
    <t>MPB-41310</t>
  </si>
  <si>
    <t>MPB-41314</t>
  </si>
  <si>
    <t>MPB-41319</t>
  </si>
  <si>
    <t>MPB-41311</t>
  </si>
  <si>
    <t>MPB-41315</t>
  </si>
  <si>
    <t>MPB-41320</t>
  </si>
  <si>
    <t>MPB-41312</t>
  </si>
  <si>
    <t>MPB-41316</t>
  </si>
  <si>
    <t>MPB-41321</t>
  </si>
  <si>
    <t>SEMESTER 8</t>
  </si>
  <si>
    <t>MBB-42107</t>
  </si>
  <si>
    <t>Proposal Skripsi</t>
  </si>
  <si>
    <t>MBB-42308</t>
  </si>
  <si>
    <t>Ujian Komprehensif</t>
  </si>
  <si>
    <t>MBB-42309</t>
  </si>
  <si>
    <t>Skripsi</t>
  </si>
  <si>
    <t>TOTAL SKS KESELURUHAN</t>
  </si>
  <si>
    <t>POHON KURIKULUM PROGRAM STUDI AKUNTANSI</t>
  </si>
  <si>
    <t>SEMESTER</t>
  </si>
  <si>
    <t>I</t>
  </si>
  <si>
    <t>II</t>
  </si>
  <si>
    <t>III</t>
  </si>
  <si>
    <t>IV</t>
  </si>
  <si>
    <t>V</t>
  </si>
  <si>
    <t>VI</t>
  </si>
  <si>
    <t>VII</t>
  </si>
  <si>
    <t>VIII</t>
  </si>
  <si>
    <t>KELOMPOK MATA KULIAH PROGRAM STUDI AKUNTANSI</t>
  </si>
  <si>
    <t>Kelompok Mata Kuliah</t>
  </si>
  <si>
    <t>SMT</t>
  </si>
  <si>
    <t>Pengembangan Kepribadian (MPK)</t>
  </si>
  <si>
    <t>PENDIDIKAN AGAMA</t>
  </si>
  <si>
    <t>PENDIDIKAN PANCASILA</t>
  </si>
  <si>
    <t>PENDIDIKAN KEWARGANEGARAAN</t>
  </si>
  <si>
    <t>BAHASA INDONESIA</t>
  </si>
  <si>
    <t>BAHASA INGGRIS I</t>
  </si>
  <si>
    <t>BAHASA INGGRIS II</t>
  </si>
  <si>
    <t>Keilmuan dan Ketrampilan(MKK)</t>
  </si>
  <si>
    <t>PENGANTAR APLIKASI KOMPUTER</t>
  </si>
  <si>
    <t>AKUNTANSI &amp; PELAPORAN KEUANGAN</t>
  </si>
  <si>
    <t>AKUNTANSI &amp; PELAPORAN KEUANGAN LANJUTAN</t>
  </si>
  <si>
    <t>PENGANTAR EKONOMI MAKRO DAN MIKRO</t>
  </si>
  <si>
    <t>PENGANTAR BISNIS</t>
  </si>
  <si>
    <t>BAHASA INGGRIS III</t>
  </si>
  <si>
    <t>MATEMATIKA KEUANGAN</t>
  </si>
  <si>
    <t>PENG.TEKNOLOGI INFORMASI &amp; BISNIS</t>
  </si>
  <si>
    <t>STATISTIK I</t>
  </si>
  <si>
    <t>STATISTIK II</t>
  </si>
  <si>
    <t>PENGANTAR MANAJEMEN</t>
  </si>
  <si>
    <t>HUKUM BISNIS</t>
  </si>
  <si>
    <t>METODOLOGI PENELITIAN AKUNTANSI</t>
  </si>
  <si>
    <t>Keahlian Berkarya (MKB)</t>
  </si>
  <si>
    <t>AKUNTANSI KEUANGAN MENENGAH I &amp; LAB</t>
  </si>
  <si>
    <t>AKUNTANSI BIAYA &amp; LAB</t>
  </si>
  <si>
    <t>MANAJEMEN KEUANGAN</t>
  </si>
  <si>
    <t>SISTEM INFORMASI MANAJEMEN</t>
  </si>
  <si>
    <t>AKUNTANSI KEUANGAN MENENGAH II &amp; LAB</t>
  </si>
  <si>
    <t>AKUNTANSI MANAJEMEN</t>
  </si>
  <si>
    <t>AKUNTANSI SEKTOR PUBLIK</t>
  </si>
  <si>
    <t>TATA KELOLA &amp; SPM</t>
  </si>
  <si>
    <t>AKUNTANSI KEUANGAN LANJUTAN I &amp; LAB</t>
  </si>
  <si>
    <t>PENGANTAR AUDITING &amp; ASSURANS</t>
  </si>
  <si>
    <t>TEORI AKUNTANSI</t>
  </si>
  <si>
    <t>AKUNTANSI KEUANGAN LANJUTAN  II &amp; LAB</t>
  </si>
  <si>
    <t>PRATIKUM KOMPUTERISASI AKUNTANSI</t>
  </si>
  <si>
    <t>SISTEM INFORMASI AKUNTANSI</t>
  </si>
  <si>
    <t>Perilaku Berkarya (MPB)</t>
  </si>
  <si>
    <t xml:space="preserve">PERPAJAKAN </t>
  </si>
  <si>
    <t>PERPAJAKAN LANJUTAN</t>
  </si>
  <si>
    <t>MANAJEMEN PEMASARAN</t>
  </si>
  <si>
    <t>MANAJEMEN KEUANGAN LANJUTAN</t>
  </si>
  <si>
    <t>AKUNTANSI KEUANGAN SYARIAH</t>
  </si>
  <si>
    <t>KEWIRAUSAHAAN</t>
  </si>
  <si>
    <t>MANAJEMEN STRATEGI/STRATEGI BISNIS</t>
  </si>
  <si>
    <t>AUDITING &amp; ASSURANS</t>
  </si>
  <si>
    <t>MPB-41317</t>
  </si>
  <si>
    <t>MPB-41322</t>
  </si>
  <si>
    <t>MPB-41323</t>
  </si>
  <si>
    <t>MPB-41324</t>
  </si>
  <si>
    <t>Berkehidupan Bermasyarakat (MBB)</t>
  </si>
  <si>
    <t>KOMUNIKASI BISNIS</t>
  </si>
  <si>
    <t xml:space="preserve">ETIKA BISNIS &amp; PROFESI </t>
  </si>
  <si>
    <t>PEREKONOMIAN INDONESIA</t>
  </si>
  <si>
    <t>STUDI KELAYAKAN BISNIS</t>
  </si>
  <si>
    <t>MANAJEMEN RESIKO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</si>
</sst>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quot;Rp&quot;* #,##0.00_);_(&quot;Rp&quot;* \(#,##0.00\);_(&quot;Rp&quot;* &quot;-&quot;??_);_(@_)"/>
    <numFmt numFmtId="177" formatCode="_(&quot;Rp&quot;* #,##0_);_(&quot;Rp&quot;* \(#,##0\);_(&quot;Rp&quot;* &quot;-&quot;_);_(@_)"/>
  </numFmts>
  <fonts count="71">
    <font>
      <sz val="11"/>
      <color theme="1"/>
      <name val="Calibri"/>
      <family val="2"/>
    </font>
    <font>
      <sz val="11"/>
      <name val="Calibri"/>
      <family val="2"/>
    </font>
    <font>
      <b/>
      <sz val="11"/>
      <name val="Calibri"/>
      <family val="2"/>
    </font>
    <font>
      <b/>
      <sz val="14"/>
      <name val="Calibri"/>
      <family val="2"/>
    </font>
    <font>
      <b/>
      <sz val="14"/>
      <color indexed="8"/>
      <name val="Calibri"/>
      <family val="2"/>
    </font>
    <font>
      <b/>
      <sz val="8"/>
      <name val="Arial"/>
      <family val="2"/>
    </font>
    <font>
      <sz val="10"/>
      <color indexed="8"/>
      <name val="Calibri"/>
      <family val="2"/>
    </font>
    <font>
      <sz val="8"/>
      <name val="Arial"/>
      <family val="2"/>
    </font>
    <font>
      <sz val="12"/>
      <name val="Times New Roman"/>
      <family val="1"/>
    </font>
    <font>
      <b/>
      <sz val="20"/>
      <color indexed="8"/>
      <name val="Calibri"/>
      <family val="2"/>
    </font>
    <font>
      <b/>
      <sz val="18"/>
      <color indexed="8"/>
      <name val="Calibri"/>
      <family val="2"/>
    </font>
    <font>
      <sz val="12"/>
      <color indexed="8"/>
      <name val="Calibri"/>
      <family val="2"/>
    </font>
    <font>
      <sz val="16"/>
      <name val="Arial"/>
      <family val="2"/>
    </font>
    <font>
      <b/>
      <sz val="16"/>
      <name val="Arial"/>
      <family val="2"/>
    </font>
    <font>
      <b/>
      <sz val="12"/>
      <name val="Times New Roman"/>
      <family val="1"/>
    </font>
    <font>
      <b/>
      <sz val="12"/>
      <name val="Calibri"/>
      <family val="2"/>
    </font>
    <font>
      <b/>
      <sz val="10"/>
      <color indexed="8"/>
      <name val="Calibri"/>
      <family val="2"/>
    </font>
    <font>
      <b/>
      <sz val="12"/>
      <color indexed="8"/>
      <name val="Calibri"/>
      <family val="2"/>
    </font>
    <font>
      <sz val="9"/>
      <color indexed="8"/>
      <name val="Calibri"/>
      <family val="2"/>
    </font>
    <font>
      <b/>
      <sz val="11"/>
      <color indexed="8"/>
      <name val="Calibri"/>
      <family val="2"/>
    </font>
    <font>
      <b/>
      <sz val="9"/>
      <color indexed="8"/>
      <name val="Calibri"/>
      <family val="2"/>
    </font>
    <font>
      <sz val="16"/>
      <color indexed="8"/>
      <name val="Calibri"/>
      <family val="2"/>
    </font>
    <font>
      <sz val="11"/>
      <color indexed="8"/>
      <name val="Bookman Old Style"/>
      <family val="1"/>
    </font>
    <font>
      <b/>
      <sz val="11"/>
      <color indexed="8"/>
      <name val="Bookman Old Style"/>
      <family val="1"/>
    </font>
    <font>
      <sz val="11"/>
      <color indexed="10"/>
      <name val="Calibri"/>
      <family val="2"/>
    </font>
    <font>
      <u val="single"/>
      <sz val="11"/>
      <color indexed="20"/>
      <name val="Calibri"/>
      <family val="2"/>
    </font>
    <font>
      <u val="single"/>
      <sz val="11"/>
      <color indexed="12"/>
      <name val="Calibri"/>
      <family val="2"/>
    </font>
    <font>
      <b/>
      <sz val="15"/>
      <color indexed="62"/>
      <name val="Calibri"/>
      <family val="2"/>
    </font>
    <font>
      <i/>
      <sz val="11"/>
      <color indexed="23"/>
      <name val="Calibri"/>
      <family val="2"/>
    </font>
    <font>
      <b/>
      <sz val="13"/>
      <color indexed="62"/>
      <name val="Calibri"/>
      <family val="2"/>
    </font>
    <font>
      <sz val="11"/>
      <color indexed="9"/>
      <name val="Calibri"/>
      <family val="2"/>
    </font>
    <font>
      <b/>
      <sz val="11"/>
      <color indexed="62"/>
      <name val="Calibri"/>
      <family val="2"/>
    </font>
    <font>
      <b/>
      <sz val="11"/>
      <color indexed="9"/>
      <name val="Calibri"/>
      <family val="2"/>
    </font>
    <font>
      <sz val="11"/>
      <color indexed="17"/>
      <name val="Calibri"/>
      <family val="2"/>
    </font>
    <font>
      <b/>
      <sz val="18"/>
      <color indexed="62"/>
      <name val="Cambria"/>
      <family val="1"/>
    </font>
    <font>
      <sz val="11"/>
      <color indexed="62"/>
      <name val="Calibri"/>
      <family val="2"/>
    </font>
    <font>
      <sz val="11"/>
      <color indexed="16"/>
      <name val="Calibri"/>
      <family val="2"/>
    </font>
    <font>
      <b/>
      <sz val="11"/>
      <color indexed="63"/>
      <name val="Calibri"/>
      <family val="2"/>
    </font>
    <font>
      <sz val="11"/>
      <color indexed="53"/>
      <name val="Calibri"/>
      <family val="2"/>
    </font>
    <font>
      <sz val="11"/>
      <color indexed="19"/>
      <name val="Calibri"/>
      <family val="2"/>
    </font>
    <font>
      <b/>
      <sz val="11"/>
      <color indexed="53"/>
      <name val="Calibri"/>
      <family val="2"/>
    </font>
    <font>
      <sz val="11"/>
      <color indexed="8"/>
      <name val="Calibri"/>
      <family val="2"/>
    </font>
    <font>
      <b/>
      <sz val="11"/>
      <color theme="0"/>
      <name val="Calibri"/>
      <family val="2"/>
    </font>
    <font>
      <b/>
      <sz val="13"/>
      <color theme="3"/>
      <name val="Calibri"/>
      <family val="2"/>
    </font>
    <font>
      <u val="single"/>
      <sz val="11"/>
      <color theme="10"/>
      <name val="Calibri"/>
      <family val="2"/>
    </font>
    <font>
      <sz val="11"/>
      <color theme="0"/>
      <name val="Calibri"/>
      <family val="2"/>
    </font>
    <font>
      <u val="single"/>
      <sz val="11"/>
      <color theme="11"/>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4"/>
      <color theme="1"/>
      <name val="Calibri"/>
      <family val="2"/>
    </font>
    <font>
      <sz val="10"/>
      <color theme="1"/>
      <name val="Calibri"/>
      <family val="2"/>
    </font>
    <font>
      <sz val="12"/>
      <color theme="1"/>
      <name val="Calibri"/>
      <family val="2"/>
    </font>
    <font>
      <b/>
      <sz val="10"/>
      <color theme="1"/>
      <name val="Calibri"/>
      <family val="2"/>
    </font>
    <font>
      <b/>
      <sz val="12"/>
      <color theme="1"/>
      <name val="Calibri"/>
      <family val="2"/>
    </font>
    <font>
      <sz val="9"/>
      <color theme="1"/>
      <name val="Calibri"/>
      <family val="2"/>
    </font>
    <font>
      <b/>
      <sz val="9"/>
      <color theme="1"/>
      <name val="Calibri"/>
      <family val="2"/>
    </font>
    <font>
      <sz val="16"/>
      <color theme="1"/>
      <name val="Calibri"/>
      <family val="2"/>
    </font>
    <font>
      <sz val="11"/>
      <color theme="1"/>
      <name val="Bookman Old Style"/>
      <family val="1"/>
    </font>
    <font>
      <b/>
      <sz val="11"/>
      <color theme="1"/>
      <name val="Bookman Old Style"/>
      <family val="1"/>
    </font>
    <font>
      <sz val="11"/>
      <color rgb="FF000000"/>
      <name val="Bookman Old Style"/>
      <family val="1"/>
    </font>
  </fonts>
  <fills count="39">
    <fill>
      <patternFill/>
    </fill>
    <fill>
      <patternFill patternType="gray125"/>
    </fill>
    <fill>
      <patternFill patternType="solid">
        <fgColor theme="4" tint="0.5999900102615356"/>
        <bgColor indexed="64"/>
      </patternFill>
    </fill>
    <fill>
      <patternFill patternType="solid">
        <fgColor rgb="FFA5A5A5"/>
        <bgColor indexed="64"/>
      </patternFill>
    </fill>
    <fill>
      <patternFill patternType="solid">
        <fgColor rgb="FFFFFFCC"/>
        <bgColor indexed="64"/>
      </patternFill>
    </fill>
    <fill>
      <patternFill patternType="solid">
        <fgColor theme="7" tint="0.39998000860214233"/>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3" tint="0.5999900102615356"/>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color indexed="63"/>
      </left>
      <right style="thin"/>
      <top style="thin"/>
      <bottom style="thin"/>
    </border>
    <border>
      <left style="thin"/>
      <right style="thin"/>
      <top style="thin"/>
      <bottom style="thin"/>
    </border>
    <border>
      <left style="thin"/>
      <right/>
      <top style="medium"/>
      <bottom style="thin"/>
    </border>
    <border>
      <left style="medium"/>
      <right style="medium"/>
      <top style="medium"/>
      <bottom style="thin"/>
    </border>
    <border>
      <left style="medium"/>
      <right style="medium"/>
      <top/>
      <bottom/>
    </border>
    <border>
      <left style="thin"/>
      <right/>
      <top style="thin"/>
      <bottom style="thin"/>
    </border>
    <border>
      <left style="medium"/>
      <right style="medium"/>
      <top style="thin"/>
      <bottom style="thin"/>
    </border>
    <border>
      <left style="medium"/>
      <right style="medium"/>
      <top/>
      <bottom style="medium"/>
    </border>
    <border>
      <left style="medium"/>
      <right style="thin"/>
      <top style="thin"/>
      <bottom style="medium"/>
    </border>
    <border>
      <left style="thin"/>
      <right style="thin"/>
      <top style="thin"/>
      <bottom style="medium"/>
    </border>
    <border>
      <left style="thin"/>
      <right/>
      <top style="thin"/>
      <bottom style="medium"/>
    </border>
    <border>
      <left style="medium"/>
      <right style="medium"/>
      <top style="thin"/>
      <bottom style="medium"/>
    </border>
    <border>
      <left style="thin"/>
      <right style="thin"/>
      <top>
        <color indexed="63"/>
      </top>
      <bottom style="thin"/>
    </border>
    <border>
      <left>
        <color indexed="63"/>
      </left>
      <right/>
      <top>
        <color indexed="63"/>
      </top>
      <bottom style="thin"/>
    </border>
    <border>
      <left style="medium"/>
      <right style="medium"/>
      <top/>
      <bottom style="thin"/>
    </border>
    <border>
      <left>
        <color indexed="63"/>
      </left>
      <right/>
      <top style="thin"/>
      <bottom style="thin"/>
    </border>
    <border>
      <left>
        <color indexed="63"/>
      </left>
      <right/>
      <top style="thin"/>
      <bottom style="medium"/>
    </border>
    <border>
      <left style="thin"/>
      <right/>
      <top>
        <color indexed="63"/>
      </top>
      <bottom style="thin"/>
    </border>
    <border>
      <left>
        <color indexed="63"/>
      </left>
      <right style="thin"/>
      <top>
        <color indexed="63"/>
      </top>
      <bottom style="thin"/>
    </border>
    <border>
      <left>
        <color indexed="63"/>
      </left>
      <right style="thin"/>
      <top style="thin"/>
      <bottom style="medium">
        <color rgb="FF000000"/>
      </bottom>
    </border>
    <border>
      <left>
        <color indexed="63"/>
      </left>
      <right style="thin"/>
      <top style="thin"/>
      <bottom style="medium"/>
    </border>
    <border>
      <left style="medium"/>
      <right style="thin"/>
      <top style="thin"/>
      <bottom style="thin"/>
    </border>
    <border>
      <left>
        <color indexed="63"/>
      </left>
      <right/>
      <top>
        <color indexed="63"/>
      </top>
      <bottom style="medium"/>
    </border>
    <border>
      <left style="thin"/>
      <right style="thin"/>
      <top style="thin"/>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42" fillId="3" borderId="1" applyNumberFormat="0" applyAlignment="0" applyProtection="0"/>
    <xf numFmtId="0" fontId="43" fillId="0" borderId="2" applyNumberFormat="0" applyFill="0" applyAlignment="0" applyProtection="0"/>
    <xf numFmtId="0" fontId="0" fillId="4" borderId="3" applyNumberFormat="0" applyFont="0" applyAlignment="0" applyProtection="0"/>
    <xf numFmtId="0" fontId="44" fillId="0" borderId="0" applyNumberFormat="0" applyFill="0" applyBorder="0" applyAlignment="0" applyProtection="0"/>
    <xf numFmtId="0" fontId="45" fillId="5" borderId="0" applyNumberFormat="0" applyBorder="0" applyAlignment="0" applyProtection="0"/>
    <xf numFmtId="0" fontId="46" fillId="0" borderId="0" applyNumberFormat="0" applyFill="0" applyBorder="0" applyAlignment="0" applyProtection="0"/>
    <xf numFmtId="0" fontId="0" fillId="6" borderId="0" applyNumberFormat="0" applyBorder="0" applyAlignment="0" applyProtection="0"/>
    <xf numFmtId="0" fontId="47" fillId="0" borderId="0" applyNumberFormat="0" applyFill="0" applyBorder="0" applyAlignment="0" applyProtection="0"/>
    <xf numFmtId="0" fontId="0" fillId="7"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8" borderId="6" applyNumberFormat="0" applyAlignment="0" applyProtection="0"/>
    <xf numFmtId="0" fontId="45" fillId="9" borderId="0" applyNumberFormat="0" applyBorder="0" applyAlignment="0" applyProtection="0"/>
    <xf numFmtId="0" fontId="53" fillId="10" borderId="0" applyNumberFormat="0" applyBorder="0" applyAlignment="0" applyProtection="0"/>
    <xf numFmtId="0" fontId="54" fillId="11" borderId="7" applyNumberFormat="0" applyAlignment="0" applyProtection="0"/>
    <xf numFmtId="0" fontId="0" fillId="12" borderId="0" applyNumberFormat="0" applyBorder="0" applyAlignment="0" applyProtection="0"/>
    <xf numFmtId="0" fontId="55" fillId="11" borderId="6" applyNumberFormat="0" applyAlignment="0" applyProtection="0"/>
    <xf numFmtId="0" fontId="56" fillId="0" borderId="8" applyNumberFormat="0" applyFill="0" applyAlignment="0" applyProtection="0"/>
    <xf numFmtId="0" fontId="57" fillId="0" borderId="9" applyNumberFormat="0" applyFill="0" applyAlignment="0" applyProtection="0"/>
    <xf numFmtId="0" fontId="58" fillId="13" borderId="0" applyNumberFormat="0" applyBorder="0" applyAlignment="0" applyProtection="0"/>
    <xf numFmtId="0" fontId="59" fillId="14" borderId="0" applyNumberFormat="0" applyBorder="0" applyAlignment="0" applyProtection="0"/>
    <xf numFmtId="0" fontId="45" fillId="15" borderId="0" applyNumberFormat="0" applyBorder="0" applyAlignment="0" applyProtection="0"/>
    <xf numFmtId="0" fontId="0"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0"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210">
    <xf numFmtId="0" fontId="0" fillId="0" borderId="0" xfId="0" applyFont="1" applyAlignment="1">
      <alignmen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1" fillId="0" borderId="0" xfId="0" applyFont="1" applyAlignment="1">
      <alignment horizontal="center"/>
    </xf>
    <xf numFmtId="0" fontId="3" fillId="0" borderId="0" xfId="0" applyFont="1" applyBorder="1" applyAlignment="1">
      <alignment horizontal="center"/>
    </xf>
    <xf numFmtId="0" fontId="60" fillId="0" borderId="0" xfId="0" applyFont="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5" fillId="0" borderId="11" xfId="0" applyFont="1" applyBorder="1" applyAlignment="1">
      <alignment horizontal="center" wrapText="1"/>
    </xf>
    <xf numFmtId="0" fontId="2" fillId="0" borderId="12" xfId="0" applyFont="1" applyBorder="1" applyAlignment="1">
      <alignment horizontal="center"/>
    </xf>
    <xf numFmtId="0" fontId="2" fillId="0" borderId="13" xfId="0" applyFont="1" applyBorder="1" applyAlignment="1">
      <alignment horizontal="center" vertical="center" wrapText="1"/>
    </xf>
    <xf numFmtId="0" fontId="61" fillId="0" borderId="14" xfId="0" applyFont="1" applyBorder="1" applyAlignment="1">
      <alignment horizontal="center"/>
    </xf>
    <xf numFmtId="0" fontId="61" fillId="0" borderId="15" xfId="0" applyFont="1" applyBorder="1" applyAlignment="1">
      <alignment/>
    </xf>
    <xf numFmtId="0" fontId="61" fillId="0" borderId="15" xfId="0" applyFont="1" applyBorder="1" applyAlignment="1">
      <alignment horizontal="center"/>
    </xf>
    <xf numFmtId="0" fontId="2" fillId="0" borderId="16" xfId="0" applyFont="1" applyBorder="1" applyAlignment="1">
      <alignment horizontal="center"/>
    </xf>
    <xf numFmtId="0" fontId="1" fillId="0" borderId="17" xfId="0" applyFont="1" applyBorder="1" applyAlignment="1">
      <alignment horizontal="center"/>
    </xf>
    <xf numFmtId="0" fontId="2" fillId="0" borderId="18" xfId="0" applyFont="1" applyBorder="1" applyAlignment="1">
      <alignment horizontal="center" vertical="center" wrapText="1"/>
    </xf>
    <xf numFmtId="0" fontId="2" fillId="0" borderId="19" xfId="0" applyFont="1" applyBorder="1" applyAlignment="1">
      <alignment horizontal="center"/>
    </xf>
    <xf numFmtId="0" fontId="1" fillId="0" borderId="20" xfId="0" applyFont="1" applyBorder="1" applyAlignment="1">
      <alignment horizontal="center"/>
    </xf>
    <xf numFmtId="0" fontId="2" fillId="0" borderId="21" xfId="0" applyFont="1" applyBorder="1" applyAlignment="1">
      <alignment horizontal="center" vertical="center" wrapText="1"/>
    </xf>
    <xf numFmtId="0" fontId="61" fillId="0" borderId="22" xfId="0" applyFont="1" applyBorder="1" applyAlignment="1">
      <alignment horizontal="center"/>
    </xf>
    <xf numFmtId="0" fontId="61" fillId="0" borderId="23" xfId="0" applyFont="1" applyBorder="1" applyAlignment="1">
      <alignment/>
    </xf>
    <xf numFmtId="0" fontId="61" fillId="0" borderId="23" xfId="0" applyFont="1" applyBorder="1" applyAlignment="1">
      <alignment horizontal="center"/>
    </xf>
    <xf numFmtId="0" fontId="2" fillId="0" borderId="24" xfId="0" applyFont="1" applyBorder="1" applyAlignment="1">
      <alignment horizontal="center"/>
    </xf>
    <xf numFmtId="0" fontId="61" fillId="0" borderId="25" xfId="0" applyFont="1" applyBorder="1" applyAlignment="1">
      <alignment/>
    </xf>
    <xf numFmtId="0" fontId="61" fillId="0" borderId="26" xfId="0" applyFont="1" applyBorder="1" applyAlignment="1">
      <alignment horizontal="center"/>
    </xf>
    <xf numFmtId="0" fontId="61" fillId="0" borderId="26" xfId="0" applyFont="1" applyBorder="1" applyAlignment="1">
      <alignment/>
    </xf>
    <xf numFmtId="0" fontId="1" fillId="0" borderId="27"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61" fillId="0" borderId="20" xfId="0" applyFont="1" applyBorder="1" applyAlignment="1">
      <alignment/>
    </xf>
    <xf numFmtId="0" fontId="2" fillId="0" borderId="29" xfId="0" applyFont="1" applyBorder="1" applyAlignment="1">
      <alignment horizontal="center"/>
    </xf>
    <xf numFmtId="0" fontId="1" fillId="0" borderId="30" xfId="0" applyFont="1" applyBorder="1" applyAlignment="1">
      <alignment horizontal="center"/>
    </xf>
    <xf numFmtId="0" fontId="1" fillId="0" borderId="25" xfId="0" applyFont="1" applyBorder="1" applyAlignment="1">
      <alignment horizontal="center"/>
    </xf>
    <xf numFmtId="0" fontId="1" fillId="0" borderId="31" xfId="0" applyFont="1" applyBorder="1" applyAlignment="1">
      <alignment horizontal="center"/>
    </xf>
    <xf numFmtId="0" fontId="61" fillId="0" borderId="28" xfId="0" applyFont="1" applyBorder="1" applyAlignment="1">
      <alignment/>
    </xf>
    <xf numFmtId="0" fontId="1" fillId="0" borderId="19" xfId="0" applyFont="1" applyBorder="1" applyAlignment="1">
      <alignment horizontal="center"/>
    </xf>
    <xf numFmtId="0" fontId="1" fillId="0" borderId="24" xfId="0" applyFont="1" applyBorder="1" applyAlignment="1">
      <alignment horizontal="center"/>
    </xf>
    <xf numFmtId="0" fontId="2" fillId="0" borderId="25" xfId="0" applyFont="1" applyBorder="1" applyAlignment="1">
      <alignment horizontal="center"/>
    </xf>
    <xf numFmtId="0" fontId="2" fillId="0" borderId="17" xfId="0" applyFont="1" applyBorder="1" applyAlignment="1">
      <alignment horizontal="center" vertical="center"/>
    </xf>
    <xf numFmtId="0" fontId="61" fillId="0" borderId="32" xfId="0" applyFont="1" applyBorder="1" applyAlignment="1">
      <alignment horizontal="center"/>
    </xf>
    <xf numFmtId="0" fontId="7" fillId="0" borderId="27" xfId="0" applyFont="1" applyBorder="1" applyAlignment="1">
      <alignment horizontal="center" wrapText="1"/>
    </xf>
    <xf numFmtId="0" fontId="2" fillId="0" borderId="20" xfId="0" applyFont="1" applyBorder="1" applyAlignment="1">
      <alignment horizontal="center" vertical="center"/>
    </xf>
    <xf numFmtId="0" fontId="7" fillId="0" borderId="29" xfId="0" applyFont="1" applyBorder="1" applyAlignment="1">
      <alignment horizontal="center" wrapText="1"/>
    </xf>
    <xf numFmtId="0" fontId="5" fillId="0" borderId="29" xfId="0" applyFont="1" applyBorder="1" applyAlignment="1">
      <alignment horizontal="center" wrapText="1"/>
    </xf>
    <xf numFmtId="0" fontId="2" fillId="0" borderId="20" xfId="0" applyFont="1" applyBorder="1" applyAlignment="1">
      <alignment horizontal="center"/>
    </xf>
    <xf numFmtId="0" fontId="2" fillId="0" borderId="30" xfId="0" applyFont="1" applyBorder="1" applyAlignment="1">
      <alignment horizontal="center"/>
    </xf>
    <xf numFmtId="0" fontId="61" fillId="33" borderId="32" xfId="0" applyFont="1" applyFill="1" applyBorder="1" applyAlignment="1">
      <alignment/>
    </xf>
    <xf numFmtId="0" fontId="2" fillId="0" borderId="27" xfId="0" applyFont="1" applyBorder="1" applyAlignment="1">
      <alignment horizontal="center"/>
    </xf>
    <xf numFmtId="0" fontId="2" fillId="0" borderId="28" xfId="0" applyFont="1" applyBorder="1" applyAlignment="1">
      <alignment horizontal="center"/>
    </xf>
    <xf numFmtId="0" fontId="61" fillId="33" borderId="14" xfId="0" applyFont="1" applyFill="1" applyBorder="1" applyAlignment="1">
      <alignment/>
    </xf>
    <xf numFmtId="0" fontId="2" fillId="0" borderId="25" xfId="0" applyFont="1" applyBorder="1" applyAlignment="1">
      <alignment horizontal="center" vertical="center"/>
    </xf>
    <xf numFmtId="0" fontId="61" fillId="0" borderId="33" xfId="0" applyFont="1" applyBorder="1" applyAlignment="1">
      <alignment horizontal="center"/>
    </xf>
    <xf numFmtId="0" fontId="61" fillId="33" borderId="34" xfId="0" applyFont="1" applyFill="1" applyBorder="1" applyAlignment="1">
      <alignment/>
    </xf>
    <xf numFmtId="0" fontId="61" fillId="0" borderId="35" xfId="0" applyFont="1" applyBorder="1" applyAlignment="1">
      <alignment horizontal="center"/>
    </xf>
    <xf numFmtId="0" fontId="1" fillId="0" borderId="36"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8" fillId="0" borderId="0" xfId="0" applyFont="1" applyAlignment="1">
      <alignment/>
    </xf>
    <xf numFmtId="0" fontId="0" fillId="0" borderId="0" xfId="0" applyAlignment="1">
      <alignment horizontal="center" vertical="center"/>
    </xf>
    <xf numFmtId="0" fontId="0" fillId="0" borderId="0" xfId="0" applyAlignment="1">
      <alignment horizontal="center"/>
    </xf>
    <xf numFmtId="0" fontId="9" fillId="0" borderId="0" xfId="0" applyFont="1" applyAlignment="1">
      <alignment horizontal="center"/>
    </xf>
    <xf numFmtId="0" fontId="10" fillId="34" borderId="15" xfId="0" applyFont="1" applyFill="1" applyBorder="1" applyAlignment="1">
      <alignment horizontal="center"/>
    </xf>
    <xf numFmtId="0" fontId="4" fillId="34" borderId="15" xfId="0" applyFont="1" applyFill="1" applyBorder="1" applyAlignment="1">
      <alignment horizontal="center" vertical="center"/>
    </xf>
    <xf numFmtId="0" fontId="0" fillId="0" borderId="15" xfId="0" applyBorder="1" applyAlignment="1">
      <alignment horizontal="center"/>
    </xf>
    <xf numFmtId="49" fontId="62" fillId="0" borderId="15" xfId="0" applyNumberFormat="1" applyFont="1" applyBorder="1" applyAlignment="1">
      <alignment horizontal="center" vertical="center"/>
    </xf>
    <xf numFmtId="0" fontId="0" fillId="0" borderId="0" xfId="0" applyAlignment="1">
      <alignment vertical="center"/>
    </xf>
    <xf numFmtId="0" fontId="12" fillId="0" borderId="0" xfId="0" applyNumberFormat="1" applyFont="1" applyBorder="1" applyAlignment="1">
      <alignment horizontal="center" vertical="center" wrapText="1"/>
    </xf>
    <xf numFmtId="0" fontId="12" fillId="0" borderId="0" xfId="0" applyNumberFormat="1" applyFont="1" applyBorder="1" applyAlignment="1">
      <alignment vertical="center" wrapText="1"/>
    </xf>
    <xf numFmtId="0" fontId="13" fillId="0" borderId="0" xfId="0" applyNumberFormat="1" applyFont="1" applyBorder="1" applyAlignment="1">
      <alignment horizontal="center" vertical="center" wrapText="1"/>
    </xf>
    <xf numFmtId="0" fontId="13" fillId="0" borderId="0" xfId="0" applyNumberFormat="1" applyFont="1" applyBorder="1" applyAlignment="1">
      <alignment vertical="center" wrapText="1"/>
    </xf>
    <xf numFmtId="0" fontId="12" fillId="0" borderId="0" xfId="0" applyNumberFormat="1" applyFont="1" applyAlignment="1">
      <alignment horizontal="center" vertical="center" wrapText="1"/>
    </xf>
    <xf numFmtId="0" fontId="12" fillId="0" borderId="0" xfId="0" applyNumberFormat="1" applyFont="1" applyAlignment="1">
      <alignment vertical="center" wrapText="1"/>
    </xf>
    <xf numFmtId="0" fontId="14" fillId="0" borderId="0" xfId="0" applyFont="1" applyAlignment="1">
      <alignment/>
    </xf>
    <xf numFmtId="0" fontId="15" fillId="0" borderId="0" xfId="0" applyFont="1" applyAlignment="1">
      <alignment horizontal="center" vertical="center"/>
    </xf>
    <xf numFmtId="0" fontId="2" fillId="0" borderId="15" xfId="0" applyFont="1" applyBorder="1" applyAlignment="1">
      <alignment horizontal="center" vertical="center"/>
    </xf>
    <xf numFmtId="0" fontId="2" fillId="0" borderId="15" xfId="0" applyNumberFormat="1" applyFont="1" applyBorder="1" applyAlignment="1">
      <alignment horizontal="distributed" vertical="distributed" indent="3"/>
    </xf>
    <xf numFmtId="0" fontId="2" fillId="0" borderId="15" xfId="0" applyFont="1" applyBorder="1" applyAlignment="1">
      <alignment horizontal="center"/>
    </xf>
    <xf numFmtId="0" fontId="1" fillId="0" borderId="15" xfId="0" applyFont="1" applyBorder="1" applyAlignment="1">
      <alignment horizontal="center"/>
    </xf>
    <xf numFmtId="0" fontId="0" fillId="0" borderId="15" xfId="0" applyBorder="1" applyAlignment="1">
      <alignment/>
    </xf>
    <xf numFmtId="0" fontId="2" fillId="0" borderId="15" xfId="0" applyFont="1" applyBorder="1" applyAlignment="1">
      <alignment/>
    </xf>
    <xf numFmtId="0" fontId="2" fillId="0" borderId="19" xfId="0" applyFont="1" applyBorder="1" applyAlignment="1">
      <alignment horizontal="left"/>
    </xf>
    <xf numFmtId="0" fontId="2" fillId="0" borderId="14" xfId="0" applyFont="1" applyBorder="1" applyAlignment="1">
      <alignment horizontal="left"/>
    </xf>
    <xf numFmtId="0" fontId="1" fillId="0" borderId="15" xfId="0" applyFont="1" applyBorder="1" applyAlignment="1">
      <alignment/>
    </xf>
    <xf numFmtId="0" fontId="0" fillId="0" borderId="15" xfId="0" applyFont="1" applyBorder="1" applyAlignment="1">
      <alignment horizontal="left"/>
    </xf>
    <xf numFmtId="0" fontId="0" fillId="0" borderId="15" xfId="0" applyFont="1" applyBorder="1" applyAlignment="1">
      <alignment/>
    </xf>
    <xf numFmtId="0" fontId="2" fillId="0" borderId="15" xfId="0" applyFont="1" applyBorder="1" applyAlignment="1">
      <alignment horizontal="left"/>
    </xf>
    <xf numFmtId="0" fontId="0" fillId="35" borderId="15" xfId="0" applyFont="1" applyFill="1" applyBorder="1" applyAlignment="1">
      <alignment horizontal="left"/>
    </xf>
    <xf numFmtId="0" fontId="0" fillId="35" borderId="15" xfId="0" applyFill="1" applyBorder="1" applyAlignment="1">
      <alignment/>
    </xf>
    <xf numFmtId="0" fontId="0" fillId="35" borderId="15" xfId="0" applyFill="1" applyBorder="1" applyAlignment="1">
      <alignment horizontal="center"/>
    </xf>
    <xf numFmtId="0" fontId="2" fillId="0" borderId="0" xfId="0" applyFont="1" applyBorder="1" applyAlignment="1">
      <alignment horizontal="left"/>
    </xf>
    <xf numFmtId="0" fontId="63" fillId="0" borderId="0" xfId="0" applyFont="1" applyAlignment="1">
      <alignment horizontal="center" vertical="center"/>
    </xf>
    <xf numFmtId="0" fontId="61" fillId="35" borderId="14" xfId="0" applyFont="1" applyFill="1" applyBorder="1" applyAlignment="1">
      <alignment/>
    </xf>
    <xf numFmtId="0" fontId="3" fillId="0" borderId="0" xfId="0" applyFont="1" applyAlignment="1">
      <alignment/>
    </xf>
    <xf numFmtId="0" fontId="15" fillId="0" borderId="0" xfId="0" applyFont="1" applyBorder="1" applyAlignment="1">
      <alignment horizontal="center"/>
    </xf>
    <xf numFmtId="0" fontId="3" fillId="0" borderId="0" xfId="0" applyFont="1" applyBorder="1" applyAlignment="1">
      <alignment/>
    </xf>
    <xf numFmtId="0" fontId="64" fillId="0" borderId="0" xfId="0" applyFont="1" applyAlignment="1">
      <alignment horizontal="center"/>
    </xf>
    <xf numFmtId="0" fontId="60" fillId="0" borderId="0" xfId="0" applyFont="1" applyAlignment="1">
      <alignment/>
    </xf>
    <xf numFmtId="0" fontId="1" fillId="0" borderId="0" xfId="0" applyFont="1" applyBorder="1" applyAlignment="1">
      <alignment/>
    </xf>
    <xf numFmtId="0" fontId="15" fillId="0" borderId="15" xfId="0" applyFont="1" applyBorder="1" applyAlignment="1">
      <alignment horizontal="center"/>
    </xf>
    <xf numFmtId="0" fontId="2" fillId="0" borderId="37" xfId="0" applyFont="1" applyBorder="1" applyAlignment="1">
      <alignment horizontal="center" vertical="center"/>
    </xf>
    <xf numFmtId="0" fontId="1" fillId="0" borderId="15" xfId="0" applyNumberFormat="1" applyFont="1" applyBorder="1" applyAlignment="1">
      <alignment vertical="center" wrapText="1"/>
    </xf>
    <xf numFmtId="0" fontId="2" fillId="0" borderId="38" xfId="0" applyFont="1" applyBorder="1" applyAlignment="1">
      <alignment horizontal="center" vertical="center"/>
    </xf>
    <xf numFmtId="0" fontId="0" fillId="0" borderId="38" xfId="0" applyBorder="1" applyAlignment="1">
      <alignment horizontal="center" vertical="center"/>
    </xf>
    <xf numFmtId="0" fontId="2" fillId="0" borderId="26" xfId="0" applyFont="1" applyBorder="1" applyAlignment="1">
      <alignment horizontal="center" vertical="center"/>
    </xf>
    <xf numFmtId="0" fontId="1" fillId="0" borderId="15" xfId="0" applyFont="1" applyFill="1" applyBorder="1" applyAlignment="1">
      <alignment horizontal="center"/>
    </xf>
    <xf numFmtId="0" fontId="1" fillId="0" borderId="0" xfId="0" applyFont="1" applyBorder="1" applyAlignment="1">
      <alignment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6" xfId="0" applyFont="1" applyBorder="1" applyAlignment="1">
      <alignment horizontal="center" vertical="center" wrapText="1"/>
    </xf>
    <xf numFmtId="0" fontId="1" fillId="0" borderId="0" xfId="0" applyFont="1" applyFill="1" applyBorder="1" applyAlignment="1">
      <alignment/>
    </xf>
    <xf numFmtId="10" fontId="1" fillId="0" borderId="0" xfId="0" applyNumberFormat="1" applyFont="1" applyBorder="1" applyAlignment="1">
      <alignment horizontal="center"/>
    </xf>
    <xf numFmtId="0" fontId="65" fillId="0" borderId="0" xfId="0" applyFont="1" applyAlignment="1">
      <alignment/>
    </xf>
    <xf numFmtId="0" fontId="0" fillId="0" borderId="0" xfId="0" applyFont="1" applyAlignment="1">
      <alignment/>
    </xf>
    <xf numFmtId="0" fontId="19" fillId="34" borderId="15" xfId="0" applyFont="1" applyFill="1" applyBorder="1" applyAlignment="1">
      <alignment horizontal="center" vertical="center"/>
    </xf>
    <xf numFmtId="0" fontId="57" fillId="36" borderId="15" xfId="0" applyFont="1" applyFill="1" applyBorder="1" applyAlignment="1">
      <alignment horizontal="center"/>
    </xf>
    <xf numFmtId="0" fontId="57" fillId="36" borderId="15" xfId="0" applyFont="1" applyFill="1" applyBorder="1" applyAlignment="1">
      <alignment horizontal="center" vertical="center" wrapText="1"/>
    </xf>
    <xf numFmtId="0" fontId="57" fillId="36" borderId="15" xfId="0" applyFont="1" applyFill="1" applyBorder="1" applyAlignment="1">
      <alignment horizontal="center" vertical="center"/>
    </xf>
    <xf numFmtId="0" fontId="19" fillId="0" borderId="15" xfId="0" applyFont="1" applyBorder="1" applyAlignment="1">
      <alignment horizontal="left" vertical="center" wrapText="1"/>
    </xf>
    <xf numFmtId="0" fontId="0" fillId="0" borderId="37" xfId="0" applyFont="1" applyBorder="1" applyAlignment="1">
      <alignment horizontal="center" vertical="center"/>
    </xf>
    <xf numFmtId="0" fontId="0" fillId="0" borderId="15" xfId="0" applyFont="1" applyBorder="1" applyAlignment="1">
      <alignment horizontal="center" vertical="center"/>
    </xf>
    <xf numFmtId="0" fontId="0" fillId="0" borderId="15" xfId="0" applyBorder="1" applyAlignment="1">
      <alignment wrapText="1"/>
    </xf>
    <xf numFmtId="0" fontId="0" fillId="0" borderId="15" xfId="0" applyBorder="1" applyAlignment="1">
      <alignment horizontal="left" vertical="center" wrapText="1"/>
    </xf>
    <xf numFmtId="0" fontId="0" fillId="0" borderId="15" xfId="0" applyBorder="1" applyAlignment="1">
      <alignment vertical="center" wrapText="1"/>
    </xf>
    <xf numFmtId="0" fontId="0" fillId="0" borderId="26" xfId="0" applyBorder="1" applyAlignment="1">
      <alignment horizontal="center" vertical="center"/>
    </xf>
    <xf numFmtId="0" fontId="0" fillId="0" borderId="15" xfId="0" applyFont="1" applyBorder="1" applyAlignment="1">
      <alignment wrapText="1"/>
    </xf>
    <xf numFmtId="0" fontId="19" fillId="0" borderId="37" xfId="0" applyFont="1" applyBorder="1" applyAlignment="1">
      <alignment horizontal="left" vertical="center" wrapText="1"/>
    </xf>
    <xf numFmtId="0" fontId="0" fillId="0" borderId="37" xfId="0" applyBorder="1" applyAlignment="1">
      <alignment horizontal="center" vertical="center" wrapText="1"/>
    </xf>
    <xf numFmtId="0" fontId="0" fillId="0" borderId="37" xfId="0" applyFont="1" applyBorder="1" applyAlignment="1">
      <alignment wrapText="1"/>
    </xf>
    <xf numFmtId="0" fontId="19" fillId="0" borderId="38" xfId="0" applyFont="1" applyBorder="1" applyAlignment="1">
      <alignment horizontal="left" vertical="center" wrapText="1"/>
    </xf>
    <xf numFmtId="0" fontId="0" fillId="0" borderId="38" xfId="0" applyBorder="1" applyAlignment="1">
      <alignment horizontal="center" vertical="center" wrapText="1"/>
    </xf>
    <xf numFmtId="0" fontId="0" fillId="0" borderId="38" xfId="0" applyBorder="1" applyAlignment="1">
      <alignment/>
    </xf>
    <xf numFmtId="0" fontId="19" fillId="0" borderId="26" xfId="0" applyFont="1" applyBorder="1" applyAlignment="1">
      <alignment horizontal="left" vertical="center" wrapText="1"/>
    </xf>
    <xf numFmtId="0" fontId="0" fillId="0" borderId="26" xfId="0" applyBorder="1" applyAlignment="1">
      <alignment horizontal="center" vertical="center" wrapText="1"/>
    </xf>
    <xf numFmtId="0" fontId="0" fillId="0" borderId="26" xfId="0" applyBorder="1" applyAlignment="1">
      <alignment/>
    </xf>
    <xf numFmtId="0" fontId="0" fillId="0" borderId="15" xfId="0" applyBorder="1" applyAlignment="1">
      <alignment horizontal="center" vertical="center"/>
    </xf>
    <xf numFmtId="0" fontId="0" fillId="0" borderId="15" xfId="0" applyFont="1" applyBorder="1" applyAlignment="1">
      <alignment horizontal="center" vertical="center" wrapText="1"/>
    </xf>
    <xf numFmtId="0" fontId="0" fillId="0" borderId="0" xfId="0" applyFont="1" applyBorder="1" applyAlignment="1">
      <alignment/>
    </xf>
    <xf numFmtId="0" fontId="0" fillId="0" borderId="0" xfId="0" applyBorder="1" applyAlignment="1">
      <alignment/>
    </xf>
    <xf numFmtId="0" fontId="65" fillId="0" borderId="0" xfId="0" applyFont="1" applyAlignment="1">
      <alignment/>
    </xf>
    <xf numFmtId="0" fontId="65" fillId="0" borderId="0" xfId="0" applyFont="1" applyAlignment="1">
      <alignment wrapText="1"/>
    </xf>
    <xf numFmtId="0" fontId="65" fillId="0" borderId="0" xfId="0" applyFont="1" applyBorder="1" applyAlignment="1">
      <alignment vertical="top" wrapText="1"/>
    </xf>
    <xf numFmtId="0" fontId="65" fillId="0" borderId="0" xfId="0" applyFont="1" applyAlignment="1">
      <alignment horizontal="left"/>
    </xf>
    <xf numFmtId="0" fontId="65" fillId="0" borderId="0" xfId="0" applyFont="1" applyFill="1" applyBorder="1" applyAlignment="1">
      <alignment vertical="top"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57" fillId="0" borderId="0" xfId="0" applyFont="1" applyAlignment="1">
      <alignment horizontal="center" vertical="center"/>
    </xf>
    <xf numFmtId="0" fontId="57" fillId="0" borderId="0" xfId="0" applyFont="1" applyAlignment="1">
      <alignment/>
    </xf>
    <xf numFmtId="0" fontId="57" fillId="36" borderId="19" xfId="0" applyFont="1" applyFill="1" applyBorder="1" applyAlignment="1">
      <alignment horizontal="center" vertical="center" wrapText="1"/>
    </xf>
    <xf numFmtId="0" fontId="57" fillId="36" borderId="29" xfId="0" applyFont="1" applyFill="1" applyBorder="1" applyAlignment="1">
      <alignment horizontal="center" vertical="center" wrapText="1"/>
    </xf>
    <xf numFmtId="0" fontId="57" fillId="36" borderId="14" xfId="0" applyFont="1" applyFill="1" applyBorder="1" applyAlignment="1">
      <alignment horizontal="center" vertical="center" wrapText="1"/>
    </xf>
    <xf numFmtId="0" fontId="19" fillId="0" borderId="15" xfId="0" applyFont="1" applyBorder="1" applyAlignment="1">
      <alignment vertical="top" wrapText="1"/>
    </xf>
    <xf numFmtId="0" fontId="0" fillId="0" borderId="15" xfId="0" applyFont="1" applyBorder="1" applyAlignment="1">
      <alignment vertical="top" wrapText="1"/>
    </xf>
    <xf numFmtId="0" fontId="0" fillId="0" borderId="15" xfId="0" applyFont="1" applyFill="1" applyBorder="1" applyAlignment="1">
      <alignment vertical="top" wrapText="1"/>
    </xf>
    <xf numFmtId="0" fontId="0" fillId="0" borderId="15" xfId="0" applyBorder="1" applyAlignment="1">
      <alignment vertical="top" wrapText="1"/>
    </xf>
    <xf numFmtId="0" fontId="18" fillId="0" borderId="0" xfId="0" applyFont="1" applyAlignment="1">
      <alignment wrapText="1"/>
    </xf>
    <xf numFmtId="0" fontId="0" fillId="0" borderId="0" xfId="0" applyAlignment="1">
      <alignment vertical="top"/>
    </xf>
    <xf numFmtId="0" fontId="18" fillId="0" borderId="0" xfId="0" applyFont="1" applyAlignment="1">
      <alignment/>
    </xf>
    <xf numFmtId="0" fontId="0" fillId="0" borderId="0" xfId="0" applyFont="1" applyFill="1" applyBorder="1" applyAlignment="1">
      <alignment vertical="top" wrapText="1"/>
    </xf>
    <xf numFmtId="0" fontId="60" fillId="0" borderId="0" xfId="0" applyFont="1" applyBorder="1" applyAlignment="1">
      <alignment/>
    </xf>
    <xf numFmtId="0" fontId="57" fillId="0" borderId="0" xfId="0" applyFont="1" applyBorder="1" applyAlignment="1">
      <alignment/>
    </xf>
    <xf numFmtId="0" fontId="0" fillId="0" borderId="0" xfId="0" applyBorder="1" applyAlignment="1">
      <alignment/>
    </xf>
    <xf numFmtId="0" fontId="66" fillId="0" borderId="0" xfId="0" applyFont="1" applyBorder="1" applyAlignment="1">
      <alignment horizontal="center" vertical="top"/>
    </xf>
    <xf numFmtId="0" fontId="66" fillId="0" borderId="0" xfId="0" applyFont="1" applyBorder="1" applyAlignment="1">
      <alignment vertical="top"/>
    </xf>
    <xf numFmtId="0" fontId="65" fillId="0" borderId="0" xfId="0" applyFont="1" applyBorder="1" applyAlignment="1">
      <alignment vertical="top"/>
    </xf>
    <xf numFmtId="0" fontId="18" fillId="0" borderId="0" xfId="0" applyFont="1" applyBorder="1" applyAlignment="1">
      <alignment vertical="top" wrapText="1"/>
    </xf>
    <xf numFmtId="0" fontId="66" fillId="0" borderId="0" xfId="0" applyFont="1" applyFill="1" applyBorder="1" applyAlignment="1">
      <alignment vertical="top"/>
    </xf>
    <xf numFmtId="0" fontId="18" fillId="0" borderId="0" xfId="0" applyFont="1" applyFill="1" applyBorder="1" applyAlignment="1">
      <alignment vertical="top" wrapText="1"/>
    </xf>
    <xf numFmtId="0" fontId="0" fillId="0" borderId="0" xfId="0" applyAlignment="1">
      <alignment vertical="top" wrapText="1"/>
    </xf>
    <xf numFmtId="0" fontId="0" fillId="0" borderId="0" xfId="0" applyAlignment="1">
      <alignment horizontal="left" vertical="top"/>
    </xf>
    <xf numFmtId="0" fontId="0" fillId="0" borderId="0" xfId="0" applyAlignment="1">
      <alignment horizontal="left"/>
    </xf>
    <xf numFmtId="0" fontId="67" fillId="0" borderId="0" xfId="0" applyFont="1" applyAlignment="1">
      <alignment/>
    </xf>
    <xf numFmtId="0" fontId="0" fillId="0" borderId="0" xfId="0" applyAlignment="1">
      <alignment horizontal="left" vertical="center"/>
    </xf>
    <xf numFmtId="0" fontId="68" fillId="0" borderId="0" xfId="0" applyFont="1" applyAlignment="1">
      <alignment horizontal="center" vertical="center"/>
    </xf>
    <xf numFmtId="0" fontId="68" fillId="0" borderId="0" xfId="0" applyFont="1" applyAlignment="1">
      <alignment/>
    </xf>
    <xf numFmtId="0" fontId="62" fillId="0" borderId="0" xfId="0" applyFont="1" applyAlignment="1">
      <alignment/>
    </xf>
    <xf numFmtId="0" fontId="69" fillId="37" borderId="0" xfId="0" applyFont="1" applyFill="1" applyAlignment="1">
      <alignment horizontal="center" vertical="center"/>
    </xf>
    <xf numFmtId="0" fontId="68" fillId="0" borderId="0" xfId="0" applyFont="1" applyAlignment="1">
      <alignment horizontal="center" vertical="center" wrapText="1"/>
    </xf>
    <xf numFmtId="0" fontId="69" fillId="33" borderId="0" xfId="0" applyFont="1" applyFill="1" applyAlignment="1">
      <alignment horizontal="center" vertical="center"/>
    </xf>
    <xf numFmtId="0" fontId="69" fillId="38" borderId="27" xfId="0" applyFont="1" applyFill="1" applyBorder="1" applyAlignment="1">
      <alignment horizontal="center"/>
    </xf>
    <xf numFmtId="0" fontId="68" fillId="0" borderId="19" xfId="0" applyFont="1" applyBorder="1" applyAlignment="1">
      <alignment horizontal="center" vertical="top" wrapText="1"/>
    </xf>
    <xf numFmtId="0" fontId="68" fillId="0" borderId="29" xfId="0" applyFont="1" applyBorder="1" applyAlignment="1">
      <alignment horizontal="center" vertical="top" wrapText="1"/>
    </xf>
    <xf numFmtId="0" fontId="68" fillId="0" borderId="14" xfId="0" applyFont="1" applyBorder="1" applyAlignment="1">
      <alignment horizontal="center" vertical="top" wrapText="1"/>
    </xf>
    <xf numFmtId="0" fontId="62" fillId="0" borderId="0" xfId="0" applyFont="1" applyAlignment="1">
      <alignment vertical="top" wrapText="1"/>
    </xf>
    <xf numFmtId="0" fontId="68" fillId="0" borderId="15" xfId="0" applyFont="1" applyBorder="1" applyAlignment="1">
      <alignment horizontal="center" vertical="center"/>
    </xf>
    <xf numFmtId="0" fontId="68" fillId="0" borderId="19" xfId="0" applyFont="1" applyBorder="1" applyAlignment="1">
      <alignment horizontal="left" vertical="center" wrapText="1"/>
    </xf>
    <xf numFmtId="0" fontId="68" fillId="0" borderId="14" xfId="0" applyFont="1" applyBorder="1" applyAlignment="1">
      <alignment horizontal="left" vertical="center" wrapText="1"/>
    </xf>
    <xf numFmtId="0" fontId="62" fillId="0" borderId="0" xfId="0" applyFont="1" applyAlignment="1">
      <alignment horizontal="left" vertical="top"/>
    </xf>
    <xf numFmtId="0" fontId="68" fillId="0" borderId="15" xfId="0" applyFont="1" applyBorder="1" applyAlignment="1">
      <alignment horizontal="center" vertical="center" wrapText="1"/>
    </xf>
    <xf numFmtId="0" fontId="68" fillId="0" borderId="0" xfId="0" applyFont="1" applyAlignment="1">
      <alignment horizontal="center"/>
    </xf>
    <xf numFmtId="0" fontId="69" fillId="17" borderId="27" xfId="0" applyFont="1" applyFill="1" applyBorder="1" applyAlignment="1">
      <alignment horizontal="center" vertical="center"/>
    </xf>
    <xf numFmtId="0" fontId="68" fillId="0" borderId="0" xfId="0" applyFont="1" applyBorder="1" applyAlignment="1">
      <alignment horizontal="center" vertical="center" wrapText="1"/>
    </xf>
    <xf numFmtId="0" fontId="68" fillId="0" borderId="0" xfId="0" applyFont="1" applyBorder="1" applyAlignment="1">
      <alignment horizontal="center" vertical="top" wrapText="1"/>
    </xf>
    <xf numFmtId="0" fontId="68" fillId="35" borderId="15" xfId="0" applyFont="1" applyFill="1" applyBorder="1" applyAlignment="1">
      <alignment horizontal="center" vertical="center" wrapText="1"/>
    </xf>
    <xf numFmtId="0" fontId="70" fillId="0" borderId="15" xfId="0" applyFont="1" applyBorder="1" applyAlignment="1">
      <alignment horizontal="left" vertical="center" wrapText="1"/>
    </xf>
    <xf numFmtId="0" fontId="62" fillId="0" borderId="0" xfId="0" applyFont="1" applyAlignment="1">
      <alignment horizontal="left"/>
    </xf>
    <xf numFmtId="0" fontId="69" fillId="17" borderId="15" xfId="0" applyFont="1" applyFill="1" applyBorder="1" applyAlignment="1">
      <alignment horizontal="center" vertical="center"/>
    </xf>
    <xf numFmtId="0" fontId="69" fillId="38" borderId="15" xfId="0" applyFont="1" applyFill="1" applyBorder="1" applyAlignment="1">
      <alignment horizontal="center"/>
    </xf>
    <xf numFmtId="0" fontId="68" fillId="0" borderId="15" xfId="0" applyFont="1" applyBorder="1" applyAlignment="1">
      <alignment horizontal="left" vertical="center"/>
    </xf>
    <xf numFmtId="0" fontId="68" fillId="0" borderId="15" xfId="0" applyFont="1" applyBorder="1" applyAlignment="1">
      <alignment horizontal="left" vertical="center" wrapText="1"/>
    </xf>
    <xf numFmtId="0" fontId="62" fillId="0" borderId="0" xfId="0" applyFont="1" applyAlignment="1">
      <alignment horizontal="left" vertical="center"/>
    </xf>
  </cellXfs>
  <cellStyles count="49">
    <cellStyle name="Normal" xfId="0"/>
    <cellStyle name="40% - Accent1" xfId="15"/>
    <cellStyle name="Comma" xfId="16"/>
    <cellStyle name="Comma [0]" xfId="17"/>
    <cellStyle name="Currency [0]" xfId="18"/>
    <cellStyle name="Currency" xfId="19"/>
    <cellStyle name="Percent" xfId="20"/>
    <cellStyle name="Check Cell" xfId="21"/>
    <cellStyle name="Heading 2" xfId="22"/>
    <cellStyle name="Note" xfId="23"/>
    <cellStyle name="Hyperlink" xfId="24"/>
    <cellStyle name="60% - Accent4" xfId="25"/>
    <cellStyle name="Followed Hyperlink" xfId="26"/>
    <cellStyle name="40% - Accent3" xfId="27"/>
    <cellStyle name="Warning Text" xfId="28"/>
    <cellStyle name="40% - Accent2" xfId="29"/>
    <cellStyle name="Title" xfId="30"/>
    <cellStyle name="CExplanatory Text" xfId="31"/>
    <cellStyle name="Heading 1" xfId="32"/>
    <cellStyle name="Heading 3" xfId="33"/>
    <cellStyle name="Heading 4" xfId="34"/>
    <cellStyle name="Input" xfId="35"/>
    <cellStyle name="60% - Accent3" xfId="36"/>
    <cellStyle name="Good" xfId="37"/>
    <cellStyle name="Output" xfId="38"/>
    <cellStyle name="20% - Accent1" xfId="39"/>
    <cellStyle name="Calculation" xfId="40"/>
    <cellStyle name="Linked Cell" xfId="41"/>
    <cellStyle name="Total" xfId="42"/>
    <cellStyle name="Bad" xfId="43"/>
    <cellStyle name="Neutral" xfId="44"/>
    <cellStyle name="Accent1" xfId="45"/>
    <cellStyle name="20% - Accent5" xfId="46"/>
    <cellStyle name="60% - Accent1" xfId="47"/>
    <cellStyle name="Accent2" xfId="48"/>
    <cellStyle name="20% - Accent2" xfId="49"/>
    <cellStyle name="20% - Accent6" xfId="50"/>
    <cellStyle name="60% - Accent2" xfId="51"/>
    <cellStyle name="Accent3" xfId="52"/>
    <cellStyle name="20% - Accent3" xfId="53"/>
    <cellStyle name="Accent4" xfId="54"/>
    <cellStyle name="20% - Accent4" xfId="55"/>
    <cellStyle name="40% - Accent4" xfId="56"/>
    <cellStyle name="Accent5" xfId="57"/>
    <cellStyle name="40% - Accent5" xfId="58"/>
    <cellStyle name="60% - Accent5" xfId="59"/>
    <cellStyle name="Accent6" xfId="60"/>
    <cellStyle name="40% - Accent6" xfId="61"/>
    <cellStyle name="60% - Accent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5</xdr:row>
      <xdr:rowOff>76200</xdr:rowOff>
    </xdr:from>
    <xdr:to>
      <xdr:col>1</xdr:col>
      <xdr:colOff>1619250</xdr:colOff>
      <xdr:row>5</xdr:row>
      <xdr:rowOff>933450</xdr:rowOff>
    </xdr:to>
    <xdr:sp>
      <xdr:nvSpPr>
        <xdr:cNvPr id="1" name="Rectangle 349"/>
        <xdr:cNvSpPr>
          <a:spLocks/>
        </xdr:cNvSpPr>
      </xdr:nvSpPr>
      <xdr:spPr>
        <a:xfrm>
          <a:off x="209550" y="1619250"/>
          <a:ext cx="1533525" cy="857250"/>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kuntansi dan Pelaporan Keuangan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sks</a:t>
          </a:r>
          <a:r>
            <a:rPr lang="en-US" cap="none" sz="1200" b="0" i="0" u="none" baseline="0">
              <a:solidFill>
                <a:srgbClr val="000000"/>
              </a:solidFill>
              <a:latin typeface="Calibri"/>
              <a:ea typeface="Calibri"/>
              <a:cs typeface="Calibri"/>
            </a:rPr>
            <a:t/>
          </a:r>
        </a:p>
      </xdr:txBody>
    </xdr:sp>
    <xdr:clientData/>
  </xdr:twoCellAnchor>
  <xdr:twoCellAnchor>
    <xdr:from>
      <xdr:col>1</xdr:col>
      <xdr:colOff>142875</xdr:colOff>
      <xdr:row>19</xdr:row>
      <xdr:rowOff>95250</xdr:rowOff>
    </xdr:from>
    <xdr:to>
      <xdr:col>1</xdr:col>
      <xdr:colOff>1676400</xdr:colOff>
      <xdr:row>19</xdr:row>
      <xdr:rowOff>704850</xdr:rowOff>
    </xdr:to>
    <xdr:sp>
      <xdr:nvSpPr>
        <xdr:cNvPr id="2" name="Rectangle 350"/>
        <xdr:cNvSpPr>
          <a:spLocks/>
        </xdr:cNvSpPr>
      </xdr:nvSpPr>
      <xdr:spPr>
        <a:xfrm>
          <a:off x="266700" y="13430250"/>
          <a:ext cx="1533525" cy="600075"/>
        </a:xfrm>
        <a:prstGeom prst="rect">
          <a:avLst/>
        </a:prstGeom>
        <a:solidFill>
          <a:srgbClr val="7438B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Pendidikan Pancasila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sks</a:t>
          </a:r>
        </a:p>
      </xdr:txBody>
    </xdr:sp>
    <xdr:clientData/>
  </xdr:twoCellAnchor>
  <xdr:twoCellAnchor>
    <xdr:from>
      <xdr:col>5</xdr:col>
      <xdr:colOff>142875</xdr:colOff>
      <xdr:row>36</xdr:row>
      <xdr:rowOff>114300</xdr:rowOff>
    </xdr:from>
    <xdr:to>
      <xdr:col>5</xdr:col>
      <xdr:colOff>1676400</xdr:colOff>
      <xdr:row>36</xdr:row>
      <xdr:rowOff>714375</xdr:rowOff>
    </xdr:to>
    <xdr:sp>
      <xdr:nvSpPr>
        <xdr:cNvPr id="3" name="Rectangle 351"/>
        <xdr:cNvSpPr>
          <a:spLocks/>
        </xdr:cNvSpPr>
      </xdr:nvSpPr>
      <xdr:spPr>
        <a:xfrm>
          <a:off x="7496175" y="27374850"/>
          <a:ext cx="1533525" cy="590550"/>
        </a:xfrm>
        <a:prstGeom prst="rect">
          <a:avLst/>
        </a:prstGeom>
        <a:solidFill>
          <a:srgbClr val="F7964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Pengantar Auditing &amp; Assurans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sks</a:t>
          </a:r>
          <a:r>
            <a:rPr lang="en-US" cap="none" sz="1200" b="0" i="0" u="none" baseline="0">
              <a:solidFill>
                <a:srgbClr val="000000"/>
              </a:solidFill>
              <a:latin typeface="Calibri"/>
              <a:ea typeface="Calibri"/>
              <a:cs typeface="Calibri"/>
            </a:rPr>
            <a:t/>
          </a:r>
        </a:p>
      </xdr:txBody>
    </xdr:sp>
    <xdr:clientData/>
  </xdr:twoCellAnchor>
  <xdr:twoCellAnchor>
    <xdr:from>
      <xdr:col>1</xdr:col>
      <xdr:colOff>180975</xdr:colOff>
      <xdr:row>25</xdr:row>
      <xdr:rowOff>47625</xdr:rowOff>
    </xdr:from>
    <xdr:to>
      <xdr:col>1</xdr:col>
      <xdr:colOff>1724025</xdr:colOff>
      <xdr:row>25</xdr:row>
      <xdr:rowOff>762000</xdr:rowOff>
    </xdr:to>
    <xdr:sp>
      <xdr:nvSpPr>
        <xdr:cNvPr id="4" name="Rectangle 352"/>
        <xdr:cNvSpPr>
          <a:spLocks/>
        </xdr:cNvSpPr>
      </xdr:nvSpPr>
      <xdr:spPr>
        <a:xfrm>
          <a:off x="304800" y="18297525"/>
          <a:ext cx="1533525" cy="714375"/>
        </a:xfrm>
        <a:prstGeom prst="rect">
          <a:avLst/>
        </a:prstGeom>
        <a:solidFill>
          <a:srgbClr val="FCD5B5"/>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Pengantar Ekonomi Makro dan Mikro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4sks</a:t>
          </a:r>
          <a:r>
            <a:rPr lang="en-US" cap="none" sz="1200" b="0" i="0" u="none" baseline="0">
              <a:solidFill>
                <a:srgbClr val="000000"/>
              </a:solidFill>
              <a:latin typeface="Calibri"/>
              <a:ea typeface="Calibri"/>
              <a:cs typeface="Calibri"/>
            </a:rPr>
            <a:t/>
          </a:r>
        </a:p>
      </xdr:txBody>
    </xdr:sp>
    <xdr:clientData/>
  </xdr:twoCellAnchor>
  <xdr:twoCellAnchor>
    <xdr:from>
      <xdr:col>2</xdr:col>
      <xdr:colOff>85725</xdr:colOff>
      <xdr:row>5</xdr:row>
      <xdr:rowOff>66675</xdr:rowOff>
    </xdr:from>
    <xdr:to>
      <xdr:col>2</xdr:col>
      <xdr:colOff>1619250</xdr:colOff>
      <xdr:row>5</xdr:row>
      <xdr:rowOff>981075</xdr:rowOff>
    </xdr:to>
    <xdr:sp>
      <xdr:nvSpPr>
        <xdr:cNvPr id="5" name="Rectangle 353"/>
        <xdr:cNvSpPr>
          <a:spLocks/>
        </xdr:cNvSpPr>
      </xdr:nvSpPr>
      <xdr:spPr>
        <a:xfrm>
          <a:off x="2019300" y="1609725"/>
          <a:ext cx="1533525" cy="914400"/>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dan Pelaporan Keuangan Lanjutan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sks</a:t>
          </a:r>
        </a:p>
      </xdr:txBody>
    </xdr:sp>
    <xdr:clientData/>
  </xdr:twoCellAnchor>
  <xdr:twoCellAnchor>
    <xdr:from>
      <xdr:col>1</xdr:col>
      <xdr:colOff>133350</xdr:colOff>
      <xdr:row>27</xdr:row>
      <xdr:rowOff>76200</xdr:rowOff>
    </xdr:from>
    <xdr:to>
      <xdr:col>1</xdr:col>
      <xdr:colOff>1666875</xdr:colOff>
      <xdr:row>27</xdr:row>
      <xdr:rowOff>695325</xdr:rowOff>
    </xdr:to>
    <xdr:sp>
      <xdr:nvSpPr>
        <xdr:cNvPr id="6" name="Rectangle 354"/>
        <xdr:cNvSpPr>
          <a:spLocks/>
        </xdr:cNvSpPr>
      </xdr:nvSpPr>
      <xdr:spPr>
        <a:xfrm>
          <a:off x="257175" y="19964400"/>
          <a:ext cx="1533525" cy="619125"/>
        </a:xfrm>
        <a:prstGeom prst="rect">
          <a:avLst/>
        </a:prstGeom>
        <a:solidFill>
          <a:srgbClr val="948A54"/>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Matematika Keuangan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2</xdr:col>
      <xdr:colOff>95250</xdr:colOff>
      <xdr:row>29</xdr:row>
      <xdr:rowOff>104775</xdr:rowOff>
    </xdr:from>
    <xdr:to>
      <xdr:col>2</xdr:col>
      <xdr:colOff>1628775</xdr:colOff>
      <xdr:row>29</xdr:row>
      <xdr:rowOff>704850</xdr:rowOff>
    </xdr:to>
    <xdr:sp>
      <xdr:nvSpPr>
        <xdr:cNvPr id="7" name="Rectangle 355"/>
        <xdr:cNvSpPr>
          <a:spLocks/>
        </xdr:cNvSpPr>
      </xdr:nvSpPr>
      <xdr:spPr>
        <a:xfrm>
          <a:off x="2028825" y="21631275"/>
          <a:ext cx="1533525" cy="600075"/>
        </a:xfrm>
        <a:prstGeom prst="rect">
          <a:avLst/>
        </a:prstGeom>
        <a:solidFill>
          <a:srgbClr val="31859C"/>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Bahasa Inggris 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6</xdr:col>
      <xdr:colOff>133350</xdr:colOff>
      <xdr:row>36</xdr:row>
      <xdr:rowOff>85725</xdr:rowOff>
    </xdr:from>
    <xdr:to>
      <xdr:col>6</xdr:col>
      <xdr:colOff>1666875</xdr:colOff>
      <xdr:row>36</xdr:row>
      <xdr:rowOff>771525</xdr:rowOff>
    </xdr:to>
    <xdr:sp>
      <xdr:nvSpPr>
        <xdr:cNvPr id="8" name="Rectangle 356"/>
        <xdr:cNvSpPr>
          <a:spLocks/>
        </xdr:cNvSpPr>
      </xdr:nvSpPr>
      <xdr:spPr>
        <a:xfrm>
          <a:off x="9344025" y="27346275"/>
          <a:ext cx="1533525" cy="685800"/>
        </a:xfrm>
        <a:prstGeom prst="rect">
          <a:avLst/>
        </a:prstGeom>
        <a:solidFill>
          <a:srgbClr val="F7964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Auditing &amp; Assurans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2</xdr:col>
      <xdr:colOff>142875</xdr:colOff>
      <xdr:row>27</xdr:row>
      <xdr:rowOff>104775</xdr:rowOff>
    </xdr:from>
    <xdr:to>
      <xdr:col>2</xdr:col>
      <xdr:colOff>1676400</xdr:colOff>
      <xdr:row>27</xdr:row>
      <xdr:rowOff>714375</xdr:rowOff>
    </xdr:to>
    <xdr:sp>
      <xdr:nvSpPr>
        <xdr:cNvPr id="9" name="Rectangle 357"/>
        <xdr:cNvSpPr>
          <a:spLocks/>
        </xdr:cNvSpPr>
      </xdr:nvSpPr>
      <xdr:spPr>
        <a:xfrm>
          <a:off x="2076450" y="19992975"/>
          <a:ext cx="1533525" cy="600075"/>
        </a:xfrm>
        <a:prstGeom prst="rect">
          <a:avLst/>
        </a:prstGeom>
        <a:solidFill>
          <a:srgbClr val="948A54"/>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Statistik 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0" i="0" u="none" baseline="0">
              <a:solidFill>
                <a:srgbClr val="000000"/>
              </a:solidFill>
              <a:latin typeface="Calibri"/>
              <a:ea typeface="Calibri"/>
              <a:cs typeface="Calibri"/>
            </a:rPr>
            <a:t>sks</a:t>
          </a:r>
        </a:p>
      </xdr:txBody>
    </xdr:sp>
    <xdr:clientData/>
  </xdr:twoCellAnchor>
  <xdr:twoCellAnchor>
    <xdr:from>
      <xdr:col>3</xdr:col>
      <xdr:colOff>171450</xdr:colOff>
      <xdr:row>11</xdr:row>
      <xdr:rowOff>114300</xdr:rowOff>
    </xdr:from>
    <xdr:to>
      <xdr:col>3</xdr:col>
      <xdr:colOff>1714500</xdr:colOff>
      <xdr:row>11</xdr:row>
      <xdr:rowOff>723900</xdr:rowOff>
    </xdr:to>
    <xdr:sp>
      <xdr:nvSpPr>
        <xdr:cNvPr id="10" name="Rectangle 358"/>
        <xdr:cNvSpPr>
          <a:spLocks/>
        </xdr:cNvSpPr>
      </xdr:nvSpPr>
      <xdr:spPr>
        <a:xfrm>
          <a:off x="3829050" y="6896100"/>
          <a:ext cx="1533525" cy="61912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Keuangan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r>
            <a:rPr lang="en-US" cap="none" sz="1200" b="0" i="0" u="none" baseline="0">
              <a:solidFill>
                <a:srgbClr val="000000"/>
              </a:solidFill>
              <a:latin typeface="Calibri"/>
              <a:ea typeface="Calibri"/>
              <a:cs typeface="Calibri"/>
            </a:rPr>
            <a:t/>
          </a:r>
        </a:p>
      </xdr:txBody>
    </xdr:sp>
    <xdr:clientData/>
  </xdr:twoCellAnchor>
  <xdr:twoCellAnchor>
    <xdr:from>
      <xdr:col>4</xdr:col>
      <xdr:colOff>180975</xdr:colOff>
      <xdr:row>11</xdr:row>
      <xdr:rowOff>123825</xdr:rowOff>
    </xdr:from>
    <xdr:to>
      <xdr:col>4</xdr:col>
      <xdr:colOff>1714500</xdr:colOff>
      <xdr:row>11</xdr:row>
      <xdr:rowOff>742950</xdr:rowOff>
    </xdr:to>
    <xdr:sp>
      <xdr:nvSpPr>
        <xdr:cNvPr id="11" name="Rectangle 359"/>
        <xdr:cNvSpPr>
          <a:spLocks/>
        </xdr:cNvSpPr>
      </xdr:nvSpPr>
      <xdr:spPr>
        <a:xfrm>
          <a:off x="5676900" y="6905625"/>
          <a:ext cx="1533525" cy="609600"/>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Keuangan lanjutan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0" i="0" u="none" baseline="0">
              <a:solidFill>
                <a:srgbClr val="000000"/>
              </a:solidFill>
              <a:latin typeface="Calibri"/>
              <a:ea typeface="Calibri"/>
              <a:cs typeface="Calibri"/>
            </a:rPr>
            <a:t>sks</a:t>
          </a:r>
        </a:p>
      </xdr:txBody>
    </xdr:sp>
    <xdr:clientData/>
  </xdr:twoCellAnchor>
  <xdr:twoCellAnchor>
    <xdr:from>
      <xdr:col>3</xdr:col>
      <xdr:colOff>152400</xdr:colOff>
      <xdr:row>27</xdr:row>
      <xdr:rowOff>114300</xdr:rowOff>
    </xdr:from>
    <xdr:to>
      <xdr:col>3</xdr:col>
      <xdr:colOff>1685925</xdr:colOff>
      <xdr:row>27</xdr:row>
      <xdr:rowOff>723900</xdr:rowOff>
    </xdr:to>
    <xdr:sp>
      <xdr:nvSpPr>
        <xdr:cNvPr id="12" name="Rectangle 360"/>
        <xdr:cNvSpPr>
          <a:spLocks/>
        </xdr:cNvSpPr>
      </xdr:nvSpPr>
      <xdr:spPr>
        <a:xfrm>
          <a:off x="3810000" y="20002500"/>
          <a:ext cx="1533525" cy="600075"/>
        </a:xfrm>
        <a:prstGeom prst="rect">
          <a:avLst/>
        </a:prstGeom>
        <a:solidFill>
          <a:srgbClr val="948A54"/>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Statistik II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sks</a:t>
          </a:r>
        </a:p>
      </xdr:txBody>
    </xdr:sp>
    <xdr:clientData/>
  </xdr:twoCellAnchor>
  <xdr:twoCellAnchor>
    <xdr:from>
      <xdr:col>3</xdr:col>
      <xdr:colOff>161925</xdr:colOff>
      <xdr:row>5</xdr:row>
      <xdr:rowOff>66675</xdr:rowOff>
    </xdr:from>
    <xdr:to>
      <xdr:col>3</xdr:col>
      <xdr:colOff>1695450</xdr:colOff>
      <xdr:row>5</xdr:row>
      <xdr:rowOff>1009650</xdr:rowOff>
    </xdr:to>
    <xdr:sp>
      <xdr:nvSpPr>
        <xdr:cNvPr id="13" name="Rectangle 361"/>
        <xdr:cNvSpPr>
          <a:spLocks/>
        </xdr:cNvSpPr>
      </xdr:nvSpPr>
      <xdr:spPr>
        <a:xfrm>
          <a:off x="3819525" y="1609725"/>
          <a:ext cx="1533525" cy="942975"/>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Keuangan Menengah 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3</xdr:col>
      <xdr:colOff>171450</xdr:colOff>
      <xdr:row>6</xdr:row>
      <xdr:rowOff>66675</xdr:rowOff>
    </xdr:from>
    <xdr:to>
      <xdr:col>3</xdr:col>
      <xdr:colOff>1771650</xdr:colOff>
      <xdr:row>6</xdr:row>
      <xdr:rowOff>676275</xdr:rowOff>
    </xdr:to>
    <xdr:sp>
      <xdr:nvSpPr>
        <xdr:cNvPr id="14" name="Rectangle 362"/>
        <xdr:cNvSpPr>
          <a:spLocks/>
        </xdr:cNvSpPr>
      </xdr:nvSpPr>
      <xdr:spPr>
        <a:xfrm>
          <a:off x="3829050" y="2752725"/>
          <a:ext cx="1590675" cy="619125"/>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Biaya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6</xdr:col>
      <xdr:colOff>190500</xdr:colOff>
      <xdr:row>42</xdr:row>
      <xdr:rowOff>95250</xdr:rowOff>
    </xdr:from>
    <xdr:to>
      <xdr:col>6</xdr:col>
      <xdr:colOff>1724025</xdr:colOff>
      <xdr:row>42</xdr:row>
      <xdr:rowOff>781050</xdr:rowOff>
    </xdr:to>
    <xdr:sp>
      <xdr:nvSpPr>
        <xdr:cNvPr id="15" name="Rectangle 363"/>
        <xdr:cNvSpPr>
          <a:spLocks/>
        </xdr:cNvSpPr>
      </xdr:nvSpPr>
      <xdr:spPr>
        <a:xfrm>
          <a:off x="9401175" y="32270700"/>
          <a:ext cx="1533525" cy="695325"/>
        </a:xfrm>
        <a:prstGeom prst="rect">
          <a:avLst/>
        </a:prstGeom>
        <a:solidFill>
          <a:srgbClr val="8080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PKL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2</xdr:col>
      <xdr:colOff>123825</xdr:colOff>
      <xdr:row>19</xdr:row>
      <xdr:rowOff>104775</xdr:rowOff>
    </xdr:from>
    <xdr:to>
      <xdr:col>2</xdr:col>
      <xdr:colOff>1657350</xdr:colOff>
      <xdr:row>19</xdr:row>
      <xdr:rowOff>714375</xdr:rowOff>
    </xdr:to>
    <xdr:sp>
      <xdr:nvSpPr>
        <xdr:cNvPr id="16" name="Rectangle 364"/>
        <xdr:cNvSpPr>
          <a:spLocks/>
        </xdr:cNvSpPr>
      </xdr:nvSpPr>
      <xdr:spPr>
        <a:xfrm>
          <a:off x="2057400" y="13439775"/>
          <a:ext cx="1533525" cy="600075"/>
        </a:xfrm>
        <a:prstGeom prst="rect">
          <a:avLst/>
        </a:prstGeom>
        <a:solidFill>
          <a:srgbClr val="7438B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Pendidikan Kewarganegaraan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sks
</a:t>
          </a:r>
          <a:r>
            <a:rPr lang="en-US" cap="none" sz="1200" b="0" i="0" u="none" baseline="0">
              <a:solidFill>
                <a:srgbClr val="000000"/>
              </a:solidFill>
              <a:latin typeface="Calibri"/>
              <a:ea typeface="Calibri"/>
              <a:cs typeface="Calibri"/>
            </a:rPr>
            <a:t/>
          </a:r>
        </a:p>
      </xdr:txBody>
    </xdr:sp>
    <xdr:clientData/>
  </xdr:twoCellAnchor>
  <xdr:twoCellAnchor>
    <xdr:from>
      <xdr:col>4</xdr:col>
      <xdr:colOff>123825</xdr:colOff>
      <xdr:row>25</xdr:row>
      <xdr:rowOff>104775</xdr:rowOff>
    </xdr:from>
    <xdr:to>
      <xdr:col>4</xdr:col>
      <xdr:colOff>1743075</xdr:colOff>
      <xdr:row>25</xdr:row>
      <xdr:rowOff>714375</xdr:rowOff>
    </xdr:to>
    <xdr:sp>
      <xdr:nvSpPr>
        <xdr:cNvPr id="17" name="Rectangle 365"/>
        <xdr:cNvSpPr>
          <a:spLocks/>
        </xdr:cNvSpPr>
      </xdr:nvSpPr>
      <xdr:spPr>
        <a:xfrm>
          <a:off x="5619750" y="18354675"/>
          <a:ext cx="1619250" cy="600075"/>
        </a:xfrm>
        <a:prstGeom prst="rect">
          <a:avLst/>
        </a:prstGeom>
        <a:solidFill>
          <a:srgbClr val="FCD5B5"/>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Keuangan Syariah</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sks</a:t>
          </a:r>
        </a:p>
      </xdr:txBody>
    </xdr:sp>
    <xdr:clientData/>
  </xdr:twoCellAnchor>
  <xdr:twoCellAnchor>
    <xdr:from>
      <xdr:col>4</xdr:col>
      <xdr:colOff>171450</xdr:colOff>
      <xdr:row>5</xdr:row>
      <xdr:rowOff>57150</xdr:rowOff>
    </xdr:from>
    <xdr:to>
      <xdr:col>4</xdr:col>
      <xdr:colOff>1714500</xdr:colOff>
      <xdr:row>5</xdr:row>
      <xdr:rowOff>1000125</xdr:rowOff>
    </xdr:to>
    <xdr:sp>
      <xdr:nvSpPr>
        <xdr:cNvPr id="18" name="Rectangle 366"/>
        <xdr:cNvSpPr>
          <a:spLocks/>
        </xdr:cNvSpPr>
      </xdr:nvSpPr>
      <xdr:spPr>
        <a:xfrm>
          <a:off x="5667375" y="1600200"/>
          <a:ext cx="1533525" cy="952500"/>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kuntansi Keuangan Menengah II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2</xdr:col>
      <xdr:colOff>95250</xdr:colOff>
      <xdr:row>25</xdr:row>
      <xdr:rowOff>76200</xdr:rowOff>
    </xdr:from>
    <xdr:to>
      <xdr:col>2</xdr:col>
      <xdr:colOff>1628775</xdr:colOff>
      <xdr:row>25</xdr:row>
      <xdr:rowOff>742950</xdr:rowOff>
    </xdr:to>
    <xdr:sp>
      <xdr:nvSpPr>
        <xdr:cNvPr id="19" name="Rectangle 367"/>
        <xdr:cNvSpPr>
          <a:spLocks/>
        </xdr:cNvSpPr>
      </xdr:nvSpPr>
      <xdr:spPr>
        <a:xfrm>
          <a:off x="2028825" y="18326100"/>
          <a:ext cx="1533525" cy="666750"/>
        </a:xfrm>
        <a:prstGeom prst="rect">
          <a:avLst/>
        </a:prstGeom>
        <a:solidFill>
          <a:srgbClr val="FCD5B5"/>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a:t>
          </a:r>
          <a:r>
            <a:rPr lang="en-US" cap="none" sz="1200" b="0" i="0" u="none" baseline="0">
              <a:solidFill>
                <a:srgbClr val="000000"/>
              </a:solidFill>
              <a:latin typeface="Calibri"/>
              <a:ea typeface="Calibri"/>
              <a:cs typeface="Calibri"/>
            </a:rPr>
            <a:t>erekonomian Indonesia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sks</a:t>
          </a:r>
        </a:p>
      </xdr:txBody>
    </xdr:sp>
    <xdr:clientData/>
  </xdr:twoCellAnchor>
  <xdr:twoCellAnchor>
    <xdr:from>
      <xdr:col>3</xdr:col>
      <xdr:colOff>123825</xdr:colOff>
      <xdr:row>31</xdr:row>
      <xdr:rowOff>114300</xdr:rowOff>
    </xdr:from>
    <xdr:to>
      <xdr:col>3</xdr:col>
      <xdr:colOff>1714500</xdr:colOff>
      <xdr:row>31</xdr:row>
      <xdr:rowOff>723900</xdr:rowOff>
    </xdr:to>
    <xdr:sp>
      <xdr:nvSpPr>
        <xdr:cNvPr id="20" name="Rectangle 368"/>
        <xdr:cNvSpPr>
          <a:spLocks/>
        </xdr:cNvSpPr>
      </xdr:nvSpPr>
      <xdr:spPr>
        <a:xfrm>
          <a:off x="3781425" y="23279100"/>
          <a:ext cx="1590675" cy="600075"/>
        </a:xfrm>
        <a:prstGeom prst="rect">
          <a:avLst/>
        </a:prstGeom>
        <a:solidFill>
          <a:srgbClr val="DCE6F2"/>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Perpajakan Lanjutan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2</xdr:col>
      <xdr:colOff>85725</xdr:colOff>
      <xdr:row>31</xdr:row>
      <xdr:rowOff>104775</xdr:rowOff>
    </xdr:from>
    <xdr:to>
      <xdr:col>2</xdr:col>
      <xdr:colOff>1619250</xdr:colOff>
      <xdr:row>31</xdr:row>
      <xdr:rowOff>704850</xdr:rowOff>
    </xdr:to>
    <xdr:sp>
      <xdr:nvSpPr>
        <xdr:cNvPr id="21" name="Rectangle 369"/>
        <xdr:cNvSpPr>
          <a:spLocks/>
        </xdr:cNvSpPr>
      </xdr:nvSpPr>
      <xdr:spPr>
        <a:xfrm>
          <a:off x="2019300" y="23269575"/>
          <a:ext cx="1533525" cy="600075"/>
        </a:xfrm>
        <a:prstGeom prst="rect">
          <a:avLst/>
        </a:prstGeom>
        <a:solidFill>
          <a:srgbClr val="DCE6F2"/>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Perpajakan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sks</a:t>
          </a:r>
          <a:r>
            <a:rPr lang="en-US" cap="none" sz="1200" b="0" i="0" u="none" baseline="0">
              <a:solidFill>
                <a:srgbClr val="000000"/>
              </a:solidFill>
              <a:latin typeface="Calibri"/>
              <a:ea typeface="Calibri"/>
              <a:cs typeface="Calibri"/>
            </a:rPr>
            <a:t/>
          </a:r>
        </a:p>
      </xdr:txBody>
    </xdr:sp>
    <xdr:clientData/>
  </xdr:twoCellAnchor>
  <xdr:twoCellAnchor>
    <xdr:from>
      <xdr:col>1</xdr:col>
      <xdr:colOff>133350</xdr:colOff>
      <xdr:row>18</xdr:row>
      <xdr:rowOff>95250</xdr:rowOff>
    </xdr:from>
    <xdr:to>
      <xdr:col>1</xdr:col>
      <xdr:colOff>1676400</xdr:colOff>
      <xdr:row>18</xdr:row>
      <xdr:rowOff>704850</xdr:rowOff>
    </xdr:to>
    <xdr:sp>
      <xdr:nvSpPr>
        <xdr:cNvPr id="22" name="Rectangle 370"/>
        <xdr:cNvSpPr>
          <a:spLocks/>
        </xdr:cNvSpPr>
      </xdr:nvSpPr>
      <xdr:spPr>
        <a:xfrm>
          <a:off x="257175" y="12611100"/>
          <a:ext cx="1533525" cy="600075"/>
        </a:xfrm>
        <a:prstGeom prst="rect">
          <a:avLst/>
        </a:prstGeom>
        <a:solidFill>
          <a:srgbClr val="7438B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Agama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sks</a:t>
          </a:r>
          <a:r>
            <a:rPr lang="en-US" cap="none" sz="1200" b="0" i="0" u="none" baseline="0">
              <a:solidFill>
                <a:srgbClr val="000000"/>
              </a:solidFill>
              <a:latin typeface="Calibri"/>
              <a:ea typeface="Calibri"/>
              <a:cs typeface="Calibri"/>
            </a:rPr>
            <a:t/>
          </a:r>
        </a:p>
      </xdr:txBody>
    </xdr:sp>
    <xdr:clientData/>
  </xdr:twoCellAnchor>
  <xdr:twoCellAnchor>
    <xdr:from>
      <xdr:col>8</xdr:col>
      <xdr:colOff>85725</xdr:colOff>
      <xdr:row>42</xdr:row>
      <xdr:rowOff>76200</xdr:rowOff>
    </xdr:from>
    <xdr:to>
      <xdr:col>8</xdr:col>
      <xdr:colOff>1628775</xdr:colOff>
      <xdr:row>42</xdr:row>
      <xdr:rowOff>762000</xdr:rowOff>
    </xdr:to>
    <xdr:sp>
      <xdr:nvSpPr>
        <xdr:cNvPr id="23" name="Rectangle 371"/>
        <xdr:cNvSpPr>
          <a:spLocks/>
        </xdr:cNvSpPr>
      </xdr:nvSpPr>
      <xdr:spPr>
        <a:xfrm>
          <a:off x="13020675" y="32251650"/>
          <a:ext cx="1533525" cy="685800"/>
        </a:xfrm>
        <a:prstGeom prst="rect">
          <a:avLst/>
        </a:prstGeom>
        <a:solidFill>
          <a:srgbClr val="8080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Proposal Skripsi
</a:t>
          </a:r>
          <a:r>
            <a:rPr lang="en-US" cap="none" sz="1200" b="0" i="0" u="none" baseline="0">
              <a:solidFill>
                <a:srgbClr val="000000"/>
              </a:solidFill>
              <a:latin typeface="Calibri"/>
              <a:ea typeface="Calibri"/>
              <a:cs typeface="Calibri"/>
            </a:rPr>
            <a:t>1</a:t>
          </a:r>
          <a:r>
            <a:rPr lang="en-US" cap="none" sz="1200" b="0" i="0" u="none" baseline="0">
              <a:solidFill>
                <a:srgbClr val="000000"/>
              </a:solidFill>
              <a:latin typeface="Calibri"/>
              <a:ea typeface="Calibri"/>
              <a:cs typeface="Calibri"/>
            </a:rPr>
            <a:t> sks</a:t>
          </a:r>
        </a:p>
      </xdr:txBody>
    </xdr:sp>
    <xdr:clientData/>
  </xdr:twoCellAnchor>
  <xdr:twoCellAnchor>
    <xdr:from>
      <xdr:col>6</xdr:col>
      <xdr:colOff>180975</xdr:colOff>
      <xdr:row>41</xdr:row>
      <xdr:rowOff>57150</xdr:rowOff>
    </xdr:from>
    <xdr:to>
      <xdr:col>6</xdr:col>
      <xdr:colOff>1714500</xdr:colOff>
      <xdr:row>41</xdr:row>
      <xdr:rowOff>752475</xdr:rowOff>
    </xdr:to>
    <xdr:sp>
      <xdr:nvSpPr>
        <xdr:cNvPr id="24" name="Rectangle 372"/>
        <xdr:cNvSpPr>
          <a:spLocks/>
        </xdr:cNvSpPr>
      </xdr:nvSpPr>
      <xdr:spPr>
        <a:xfrm>
          <a:off x="9391650" y="31413450"/>
          <a:ext cx="1533525" cy="695325"/>
        </a:xfrm>
        <a:prstGeom prst="rect">
          <a:avLst/>
        </a:prstGeom>
        <a:solidFill>
          <a:srgbClr val="8080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Metodologi Penelitian AKuntansi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1</xdr:col>
      <xdr:colOff>1619250</xdr:colOff>
      <xdr:row>5</xdr:row>
      <xdr:rowOff>504825</xdr:rowOff>
    </xdr:from>
    <xdr:to>
      <xdr:col>2</xdr:col>
      <xdr:colOff>85725</xdr:colOff>
      <xdr:row>5</xdr:row>
      <xdr:rowOff>523875</xdr:rowOff>
    </xdr:to>
    <xdr:sp>
      <xdr:nvSpPr>
        <xdr:cNvPr id="25" name="AutoShape 373"/>
        <xdr:cNvSpPr>
          <a:spLocks/>
        </xdr:cNvSpPr>
      </xdr:nvSpPr>
      <xdr:spPr>
        <a:xfrm>
          <a:off x="1743075" y="2047875"/>
          <a:ext cx="2762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1666875</xdr:colOff>
      <xdr:row>27</xdr:row>
      <xdr:rowOff>390525</xdr:rowOff>
    </xdr:from>
    <xdr:to>
      <xdr:col>2</xdr:col>
      <xdr:colOff>142875</xdr:colOff>
      <xdr:row>27</xdr:row>
      <xdr:rowOff>409575</xdr:rowOff>
    </xdr:to>
    <xdr:sp>
      <xdr:nvSpPr>
        <xdr:cNvPr id="26" name="AutoShape 374"/>
        <xdr:cNvSpPr>
          <a:spLocks/>
        </xdr:cNvSpPr>
      </xdr:nvSpPr>
      <xdr:spPr>
        <a:xfrm>
          <a:off x="1790700" y="20278725"/>
          <a:ext cx="28575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104775</xdr:colOff>
      <xdr:row>29</xdr:row>
      <xdr:rowOff>133350</xdr:rowOff>
    </xdr:from>
    <xdr:to>
      <xdr:col>3</xdr:col>
      <xdr:colOff>1724025</xdr:colOff>
      <xdr:row>29</xdr:row>
      <xdr:rowOff>733425</xdr:rowOff>
    </xdr:to>
    <xdr:sp>
      <xdr:nvSpPr>
        <xdr:cNvPr id="27" name="Rectangle 375"/>
        <xdr:cNvSpPr>
          <a:spLocks/>
        </xdr:cNvSpPr>
      </xdr:nvSpPr>
      <xdr:spPr>
        <a:xfrm>
          <a:off x="3762375" y="21659850"/>
          <a:ext cx="1619250" cy="600075"/>
        </a:xfrm>
        <a:prstGeom prst="rect">
          <a:avLst/>
        </a:prstGeom>
        <a:solidFill>
          <a:srgbClr val="31859C"/>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Bahasa Inggris II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sks</a:t>
          </a:r>
        </a:p>
      </xdr:txBody>
    </xdr:sp>
    <xdr:clientData/>
  </xdr:twoCellAnchor>
  <xdr:twoCellAnchor>
    <xdr:from>
      <xdr:col>4</xdr:col>
      <xdr:colOff>142875</xdr:colOff>
      <xdr:row>29</xdr:row>
      <xdr:rowOff>133350</xdr:rowOff>
    </xdr:from>
    <xdr:to>
      <xdr:col>4</xdr:col>
      <xdr:colOff>1762125</xdr:colOff>
      <xdr:row>29</xdr:row>
      <xdr:rowOff>733425</xdr:rowOff>
    </xdr:to>
    <xdr:sp>
      <xdr:nvSpPr>
        <xdr:cNvPr id="28" name="Rectangle 376"/>
        <xdr:cNvSpPr>
          <a:spLocks/>
        </xdr:cNvSpPr>
      </xdr:nvSpPr>
      <xdr:spPr>
        <a:xfrm>
          <a:off x="5638800" y="21659850"/>
          <a:ext cx="1619250" cy="600075"/>
        </a:xfrm>
        <a:prstGeom prst="rect">
          <a:avLst/>
        </a:prstGeom>
        <a:solidFill>
          <a:srgbClr val="31859C"/>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Bahasa Inggris III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2</xdr:col>
      <xdr:colOff>1628775</xdr:colOff>
      <xdr:row>29</xdr:row>
      <xdr:rowOff>409575</xdr:rowOff>
    </xdr:from>
    <xdr:to>
      <xdr:col>3</xdr:col>
      <xdr:colOff>104775</xdr:colOff>
      <xdr:row>29</xdr:row>
      <xdr:rowOff>438150</xdr:rowOff>
    </xdr:to>
    <xdr:sp>
      <xdr:nvSpPr>
        <xdr:cNvPr id="29" name="AutoShape 377"/>
        <xdr:cNvSpPr>
          <a:spLocks/>
        </xdr:cNvSpPr>
      </xdr:nvSpPr>
      <xdr:spPr>
        <a:xfrm>
          <a:off x="3562350" y="21936075"/>
          <a:ext cx="200025"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1724025</xdr:colOff>
      <xdr:row>25</xdr:row>
      <xdr:rowOff>419100</xdr:rowOff>
    </xdr:from>
    <xdr:to>
      <xdr:col>2</xdr:col>
      <xdr:colOff>95250</xdr:colOff>
      <xdr:row>25</xdr:row>
      <xdr:rowOff>419100</xdr:rowOff>
    </xdr:to>
    <xdr:sp>
      <xdr:nvSpPr>
        <xdr:cNvPr id="30" name="AutoShape 378"/>
        <xdr:cNvSpPr>
          <a:spLocks/>
        </xdr:cNvSpPr>
      </xdr:nvSpPr>
      <xdr:spPr>
        <a:xfrm>
          <a:off x="1847850" y="18669000"/>
          <a:ext cx="1809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1619250</xdr:colOff>
      <xdr:row>31</xdr:row>
      <xdr:rowOff>400050</xdr:rowOff>
    </xdr:from>
    <xdr:to>
      <xdr:col>3</xdr:col>
      <xdr:colOff>123825</xdr:colOff>
      <xdr:row>31</xdr:row>
      <xdr:rowOff>419100</xdr:rowOff>
    </xdr:to>
    <xdr:sp>
      <xdr:nvSpPr>
        <xdr:cNvPr id="31" name="AutoShape 379"/>
        <xdr:cNvSpPr>
          <a:spLocks/>
        </xdr:cNvSpPr>
      </xdr:nvSpPr>
      <xdr:spPr>
        <a:xfrm>
          <a:off x="3552825" y="23564850"/>
          <a:ext cx="228600"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1676400</xdr:colOff>
      <xdr:row>27</xdr:row>
      <xdr:rowOff>409575</xdr:rowOff>
    </xdr:from>
    <xdr:to>
      <xdr:col>3</xdr:col>
      <xdr:colOff>152400</xdr:colOff>
      <xdr:row>27</xdr:row>
      <xdr:rowOff>419100</xdr:rowOff>
    </xdr:to>
    <xdr:sp>
      <xdr:nvSpPr>
        <xdr:cNvPr id="32" name="AutoShape 380"/>
        <xdr:cNvSpPr>
          <a:spLocks/>
        </xdr:cNvSpPr>
      </xdr:nvSpPr>
      <xdr:spPr>
        <a:xfrm>
          <a:off x="3609975" y="20297775"/>
          <a:ext cx="2000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142875</xdr:colOff>
      <xdr:row>5</xdr:row>
      <xdr:rowOff>114300</xdr:rowOff>
    </xdr:from>
    <xdr:to>
      <xdr:col>5</xdr:col>
      <xdr:colOff>1676400</xdr:colOff>
      <xdr:row>5</xdr:row>
      <xdr:rowOff>1066800</xdr:rowOff>
    </xdr:to>
    <xdr:sp>
      <xdr:nvSpPr>
        <xdr:cNvPr id="33" name="Rectangle 381"/>
        <xdr:cNvSpPr>
          <a:spLocks/>
        </xdr:cNvSpPr>
      </xdr:nvSpPr>
      <xdr:spPr>
        <a:xfrm>
          <a:off x="7496175" y="1657350"/>
          <a:ext cx="1533525" cy="952500"/>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kuntansi Keuangan Lanjutan 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6</xdr:col>
      <xdr:colOff>200025</xdr:colOff>
      <xdr:row>5</xdr:row>
      <xdr:rowOff>76200</xdr:rowOff>
    </xdr:from>
    <xdr:to>
      <xdr:col>6</xdr:col>
      <xdr:colOff>1733550</xdr:colOff>
      <xdr:row>5</xdr:row>
      <xdr:rowOff>1028700</xdr:rowOff>
    </xdr:to>
    <xdr:sp>
      <xdr:nvSpPr>
        <xdr:cNvPr id="34" name="Rectangle 382"/>
        <xdr:cNvSpPr>
          <a:spLocks/>
        </xdr:cNvSpPr>
      </xdr:nvSpPr>
      <xdr:spPr>
        <a:xfrm>
          <a:off x="9410700" y="1619250"/>
          <a:ext cx="1533525" cy="962025"/>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kuntansi Keuangan Lanjutan II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sks</a:t>
          </a:r>
        </a:p>
      </xdr:txBody>
    </xdr:sp>
    <xdr:clientData/>
  </xdr:twoCellAnchor>
  <xdr:twoCellAnchor>
    <xdr:from>
      <xdr:col>4</xdr:col>
      <xdr:colOff>1724025</xdr:colOff>
      <xdr:row>5</xdr:row>
      <xdr:rowOff>514350</xdr:rowOff>
    </xdr:from>
    <xdr:to>
      <xdr:col>5</xdr:col>
      <xdr:colOff>190500</xdr:colOff>
      <xdr:row>5</xdr:row>
      <xdr:rowOff>523875</xdr:rowOff>
    </xdr:to>
    <xdr:sp>
      <xdr:nvSpPr>
        <xdr:cNvPr id="35" name="AutoShape 383"/>
        <xdr:cNvSpPr>
          <a:spLocks/>
        </xdr:cNvSpPr>
      </xdr:nvSpPr>
      <xdr:spPr>
        <a:xfrm flipV="1">
          <a:off x="7219950" y="2057400"/>
          <a:ext cx="3238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1676400</xdr:colOff>
      <xdr:row>5</xdr:row>
      <xdr:rowOff>590550</xdr:rowOff>
    </xdr:from>
    <xdr:to>
      <xdr:col>6</xdr:col>
      <xdr:colOff>180975</xdr:colOff>
      <xdr:row>5</xdr:row>
      <xdr:rowOff>600075</xdr:rowOff>
    </xdr:to>
    <xdr:sp>
      <xdr:nvSpPr>
        <xdr:cNvPr id="36" name="AutoShape 384"/>
        <xdr:cNvSpPr>
          <a:spLocks/>
        </xdr:cNvSpPr>
      </xdr:nvSpPr>
      <xdr:spPr>
        <a:xfrm>
          <a:off x="9029700" y="2133600"/>
          <a:ext cx="3619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133350</xdr:colOff>
      <xdr:row>5</xdr:row>
      <xdr:rowOff>104775</xdr:rowOff>
    </xdr:from>
    <xdr:to>
      <xdr:col>7</xdr:col>
      <xdr:colOff>1685925</xdr:colOff>
      <xdr:row>5</xdr:row>
      <xdr:rowOff>1057275</xdr:rowOff>
    </xdr:to>
    <xdr:sp>
      <xdr:nvSpPr>
        <xdr:cNvPr id="37" name="Rectangle 385"/>
        <xdr:cNvSpPr>
          <a:spLocks/>
        </xdr:cNvSpPr>
      </xdr:nvSpPr>
      <xdr:spPr>
        <a:xfrm>
          <a:off x="11201400" y="1647825"/>
          <a:ext cx="1552575" cy="952500"/>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Teori </a:t>
          </a: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Calibri"/>
              <a:ea typeface="Calibri"/>
              <a:cs typeface="Calibri"/>
            </a:rPr>
            <a:t>kuntansi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6</xdr:col>
      <xdr:colOff>1676400</xdr:colOff>
      <xdr:row>5</xdr:row>
      <xdr:rowOff>533400</xdr:rowOff>
    </xdr:from>
    <xdr:to>
      <xdr:col>7</xdr:col>
      <xdr:colOff>133350</xdr:colOff>
      <xdr:row>5</xdr:row>
      <xdr:rowOff>581025</xdr:rowOff>
    </xdr:to>
    <xdr:sp>
      <xdr:nvSpPr>
        <xdr:cNvPr id="38" name="AutoShape 386"/>
        <xdr:cNvSpPr>
          <a:spLocks/>
        </xdr:cNvSpPr>
      </xdr:nvSpPr>
      <xdr:spPr>
        <a:xfrm>
          <a:off x="10887075" y="2076450"/>
          <a:ext cx="314325"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1724025</xdr:colOff>
      <xdr:row>5</xdr:row>
      <xdr:rowOff>723900</xdr:rowOff>
    </xdr:from>
    <xdr:to>
      <xdr:col>3</xdr:col>
      <xdr:colOff>276225</xdr:colOff>
      <xdr:row>6</xdr:row>
      <xdr:rowOff>400050</xdr:rowOff>
    </xdr:to>
    <xdr:sp>
      <xdr:nvSpPr>
        <xdr:cNvPr id="39" name="AutoShape 387"/>
        <xdr:cNvSpPr>
          <a:spLocks/>
        </xdr:cNvSpPr>
      </xdr:nvSpPr>
      <xdr:spPr>
        <a:xfrm rot="5400000" flipV="1">
          <a:off x="3657600" y="2266950"/>
          <a:ext cx="276225" cy="8191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1571625</xdr:colOff>
      <xdr:row>5</xdr:row>
      <xdr:rowOff>752475</xdr:rowOff>
    </xdr:from>
    <xdr:to>
      <xdr:col>3</xdr:col>
      <xdr:colOff>47625</xdr:colOff>
      <xdr:row>5</xdr:row>
      <xdr:rowOff>762000</xdr:rowOff>
    </xdr:to>
    <xdr:sp>
      <xdr:nvSpPr>
        <xdr:cNvPr id="40" name="Line 388"/>
        <xdr:cNvSpPr>
          <a:spLocks/>
        </xdr:cNvSpPr>
      </xdr:nvSpPr>
      <xdr:spPr>
        <a:xfrm>
          <a:off x="3505200" y="2295525"/>
          <a:ext cx="2000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95250</xdr:colOff>
      <xdr:row>6</xdr:row>
      <xdr:rowOff>95250</xdr:rowOff>
    </xdr:from>
    <xdr:to>
      <xdr:col>4</xdr:col>
      <xdr:colOff>1695450</xdr:colOff>
      <xdr:row>6</xdr:row>
      <xdr:rowOff>714375</xdr:rowOff>
    </xdr:to>
    <xdr:sp>
      <xdr:nvSpPr>
        <xdr:cNvPr id="41" name="Rectangle 389"/>
        <xdr:cNvSpPr>
          <a:spLocks/>
        </xdr:cNvSpPr>
      </xdr:nvSpPr>
      <xdr:spPr>
        <a:xfrm>
          <a:off x="5591175" y="2781300"/>
          <a:ext cx="1590675" cy="619125"/>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Manajemen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3</xdr:col>
      <xdr:colOff>1781175</xdr:colOff>
      <xdr:row>6</xdr:row>
      <xdr:rowOff>361950</xdr:rowOff>
    </xdr:from>
    <xdr:to>
      <xdr:col>4</xdr:col>
      <xdr:colOff>95250</xdr:colOff>
      <xdr:row>6</xdr:row>
      <xdr:rowOff>409575</xdr:rowOff>
    </xdr:to>
    <xdr:sp>
      <xdr:nvSpPr>
        <xdr:cNvPr id="42" name="AutoShape 390"/>
        <xdr:cNvSpPr>
          <a:spLocks/>
        </xdr:cNvSpPr>
      </xdr:nvSpPr>
      <xdr:spPr>
        <a:xfrm>
          <a:off x="5438775" y="3048000"/>
          <a:ext cx="152400"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114300</xdr:colOff>
      <xdr:row>11</xdr:row>
      <xdr:rowOff>95250</xdr:rowOff>
    </xdr:from>
    <xdr:to>
      <xdr:col>2</xdr:col>
      <xdr:colOff>1647825</xdr:colOff>
      <xdr:row>11</xdr:row>
      <xdr:rowOff>714375</xdr:rowOff>
    </xdr:to>
    <xdr:sp>
      <xdr:nvSpPr>
        <xdr:cNvPr id="43" name="Rectangle 391"/>
        <xdr:cNvSpPr>
          <a:spLocks/>
        </xdr:cNvSpPr>
      </xdr:nvSpPr>
      <xdr:spPr>
        <a:xfrm>
          <a:off x="2047875" y="6877050"/>
          <a:ext cx="1533525" cy="61912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a:t>
          </a:r>
          <a:r>
            <a:rPr lang="en-US" cap="none" sz="1200" b="0" i="0" u="none" baseline="0">
              <a:solidFill>
                <a:srgbClr val="000000"/>
              </a:solidFill>
              <a:latin typeface="Calibri"/>
              <a:ea typeface="Calibri"/>
              <a:cs typeface="Calibri"/>
            </a:rPr>
            <a:t>ngantar Manajemen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0" i="0" u="none" baseline="0">
              <a:solidFill>
                <a:srgbClr val="000000"/>
              </a:solidFill>
              <a:latin typeface="Calibri"/>
              <a:ea typeface="Calibri"/>
              <a:cs typeface="Calibri"/>
            </a:rPr>
            <a:t>sks</a:t>
          </a:r>
          <a:r>
            <a:rPr lang="en-US" cap="none" sz="1200" b="0" i="0" u="none" baseline="0">
              <a:solidFill>
                <a:srgbClr val="000000"/>
              </a:solidFill>
              <a:latin typeface="Calibri"/>
              <a:ea typeface="Calibri"/>
              <a:cs typeface="Calibri"/>
            </a:rPr>
            <a:t/>
          </a:r>
        </a:p>
      </xdr:txBody>
    </xdr:sp>
    <xdr:clientData/>
  </xdr:twoCellAnchor>
  <xdr:twoCellAnchor>
    <xdr:from>
      <xdr:col>1</xdr:col>
      <xdr:colOff>104775</xdr:colOff>
      <xdr:row>11</xdr:row>
      <xdr:rowOff>123825</xdr:rowOff>
    </xdr:from>
    <xdr:to>
      <xdr:col>1</xdr:col>
      <xdr:colOff>1638300</xdr:colOff>
      <xdr:row>11</xdr:row>
      <xdr:rowOff>742950</xdr:rowOff>
    </xdr:to>
    <xdr:sp>
      <xdr:nvSpPr>
        <xdr:cNvPr id="44" name="Rectangle 392"/>
        <xdr:cNvSpPr>
          <a:spLocks/>
        </xdr:cNvSpPr>
      </xdr:nvSpPr>
      <xdr:spPr>
        <a:xfrm>
          <a:off x="228600" y="6905625"/>
          <a:ext cx="1533525" cy="61912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a:t>
          </a:r>
          <a:r>
            <a:rPr lang="en-US" cap="none" sz="1200" b="0" i="0" u="none" baseline="0">
              <a:solidFill>
                <a:srgbClr val="000000"/>
              </a:solidFill>
              <a:latin typeface="Calibri"/>
              <a:ea typeface="Calibri"/>
              <a:cs typeface="Calibri"/>
            </a:rPr>
            <a:t>ngantar Bisnis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0" i="0" u="none" baseline="0">
              <a:solidFill>
                <a:srgbClr val="000000"/>
              </a:solidFill>
              <a:latin typeface="Calibri"/>
              <a:ea typeface="Calibri"/>
              <a:cs typeface="Calibri"/>
            </a:rPr>
            <a:t>sks</a:t>
          </a:r>
          <a:r>
            <a:rPr lang="en-US" cap="none" sz="1200" b="0" i="0" u="none" baseline="0">
              <a:solidFill>
                <a:srgbClr val="000000"/>
              </a:solidFill>
              <a:latin typeface="Calibri"/>
              <a:ea typeface="Calibri"/>
              <a:cs typeface="Calibri"/>
            </a:rPr>
            <a:t/>
          </a:r>
        </a:p>
      </xdr:txBody>
    </xdr:sp>
    <xdr:clientData/>
  </xdr:twoCellAnchor>
  <xdr:twoCellAnchor>
    <xdr:from>
      <xdr:col>2</xdr:col>
      <xdr:colOff>95250</xdr:colOff>
      <xdr:row>12</xdr:row>
      <xdr:rowOff>114300</xdr:rowOff>
    </xdr:from>
    <xdr:to>
      <xdr:col>2</xdr:col>
      <xdr:colOff>1638300</xdr:colOff>
      <xdr:row>12</xdr:row>
      <xdr:rowOff>733425</xdr:rowOff>
    </xdr:to>
    <xdr:sp>
      <xdr:nvSpPr>
        <xdr:cNvPr id="45" name="Rectangle 393"/>
        <xdr:cNvSpPr>
          <a:spLocks/>
        </xdr:cNvSpPr>
      </xdr:nvSpPr>
      <xdr:spPr>
        <a:xfrm>
          <a:off x="2028825" y="7715250"/>
          <a:ext cx="1543050" cy="609600"/>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Pengantar Teknologi Informasi dan Bisnis
</a:t>
          </a:r>
          <a:r>
            <a:rPr lang="en-US" cap="none" sz="1200" b="0" i="0" u="none" baseline="0">
              <a:solidFill>
                <a:srgbClr val="000000"/>
              </a:solidFill>
              <a:latin typeface="Calibri"/>
              <a:ea typeface="Calibri"/>
              <a:cs typeface="Calibri"/>
            </a:rPr>
            <a:t>2 </a:t>
          </a:r>
          <a:r>
            <a:rPr lang="en-US" cap="none" sz="1200" b="0" i="0" u="none" baseline="0">
              <a:solidFill>
                <a:srgbClr val="000000"/>
              </a:solidFill>
              <a:latin typeface="Calibri"/>
              <a:ea typeface="Calibri"/>
              <a:cs typeface="Calibri"/>
            </a:rPr>
            <a:t>sks</a:t>
          </a:r>
          <a:r>
            <a:rPr lang="en-US" cap="none" sz="1200" b="0" i="0" u="none" baseline="0">
              <a:solidFill>
                <a:srgbClr val="000000"/>
              </a:solidFill>
              <a:latin typeface="Calibri"/>
              <a:ea typeface="Calibri"/>
              <a:cs typeface="Calibri"/>
            </a:rPr>
            <a:t/>
          </a:r>
        </a:p>
      </xdr:txBody>
    </xdr:sp>
    <xdr:clientData/>
  </xdr:twoCellAnchor>
  <xdr:twoCellAnchor>
    <xdr:from>
      <xdr:col>1</xdr:col>
      <xdr:colOff>1628775</xdr:colOff>
      <xdr:row>11</xdr:row>
      <xdr:rowOff>428625</xdr:rowOff>
    </xdr:from>
    <xdr:to>
      <xdr:col>2</xdr:col>
      <xdr:colOff>95250</xdr:colOff>
      <xdr:row>12</xdr:row>
      <xdr:rowOff>419100</xdr:rowOff>
    </xdr:to>
    <xdr:sp>
      <xdr:nvSpPr>
        <xdr:cNvPr id="46" name="AutoShape 394"/>
        <xdr:cNvSpPr>
          <a:spLocks/>
        </xdr:cNvSpPr>
      </xdr:nvSpPr>
      <xdr:spPr>
        <a:xfrm>
          <a:off x="1752600" y="7210425"/>
          <a:ext cx="276225" cy="809625"/>
        </a:xfrm>
        <a:prstGeom prst="bentConnector3">
          <a:avLst>
            <a:gd name="adj" fmla="val 50000"/>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1762125</xdr:colOff>
      <xdr:row>11</xdr:row>
      <xdr:rowOff>419100</xdr:rowOff>
    </xdr:from>
    <xdr:to>
      <xdr:col>2</xdr:col>
      <xdr:colOff>133350</xdr:colOff>
      <xdr:row>11</xdr:row>
      <xdr:rowOff>438150</xdr:rowOff>
    </xdr:to>
    <xdr:sp>
      <xdr:nvSpPr>
        <xdr:cNvPr id="47" name="AutoShape 395"/>
        <xdr:cNvSpPr>
          <a:spLocks/>
        </xdr:cNvSpPr>
      </xdr:nvSpPr>
      <xdr:spPr>
        <a:xfrm flipV="1">
          <a:off x="1885950" y="7200900"/>
          <a:ext cx="1809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1647825</xdr:colOff>
      <xdr:row>11</xdr:row>
      <xdr:rowOff>409575</xdr:rowOff>
    </xdr:from>
    <xdr:to>
      <xdr:col>3</xdr:col>
      <xdr:colOff>171450</xdr:colOff>
      <xdr:row>11</xdr:row>
      <xdr:rowOff>419100</xdr:rowOff>
    </xdr:to>
    <xdr:sp>
      <xdr:nvSpPr>
        <xdr:cNvPr id="48" name="AutoShape 396"/>
        <xdr:cNvSpPr>
          <a:spLocks/>
        </xdr:cNvSpPr>
      </xdr:nvSpPr>
      <xdr:spPr>
        <a:xfrm>
          <a:off x="3581400" y="7191375"/>
          <a:ext cx="2476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1724025</xdr:colOff>
      <xdr:row>11</xdr:row>
      <xdr:rowOff>419100</xdr:rowOff>
    </xdr:from>
    <xdr:to>
      <xdr:col>4</xdr:col>
      <xdr:colOff>180975</xdr:colOff>
      <xdr:row>11</xdr:row>
      <xdr:rowOff>419100</xdr:rowOff>
    </xdr:to>
    <xdr:sp>
      <xdr:nvSpPr>
        <xdr:cNvPr id="49" name="AutoShape 397"/>
        <xdr:cNvSpPr>
          <a:spLocks/>
        </xdr:cNvSpPr>
      </xdr:nvSpPr>
      <xdr:spPr>
        <a:xfrm>
          <a:off x="5381625" y="7200900"/>
          <a:ext cx="2952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95250</xdr:colOff>
      <xdr:row>13</xdr:row>
      <xdr:rowOff>142875</xdr:rowOff>
    </xdr:from>
    <xdr:to>
      <xdr:col>2</xdr:col>
      <xdr:colOff>1628775</xdr:colOff>
      <xdr:row>13</xdr:row>
      <xdr:rowOff>752475</xdr:rowOff>
    </xdr:to>
    <xdr:sp>
      <xdr:nvSpPr>
        <xdr:cNvPr id="50" name="Rectangle 398"/>
        <xdr:cNvSpPr>
          <a:spLocks/>
        </xdr:cNvSpPr>
      </xdr:nvSpPr>
      <xdr:spPr>
        <a:xfrm>
          <a:off x="2028825" y="8562975"/>
          <a:ext cx="1533525" cy="61912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Hukum Bisnis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0" i="0" u="none" baseline="0">
              <a:solidFill>
                <a:srgbClr val="000000"/>
              </a:solidFill>
              <a:latin typeface="Calibri"/>
              <a:ea typeface="Calibri"/>
              <a:cs typeface="Calibri"/>
            </a:rPr>
            <a:t>sks</a:t>
          </a:r>
          <a:r>
            <a:rPr lang="en-US" cap="none" sz="1200" b="0" i="0" u="none" baseline="0">
              <a:solidFill>
                <a:srgbClr val="000000"/>
              </a:solidFill>
              <a:latin typeface="Calibri"/>
              <a:ea typeface="Calibri"/>
              <a:cs typeface="Calibri"/>
            </a:rPr>
            <a:t/>
          </a:r>
        </a:p>
      </xdr:txBody>
    </xdr:sp>
    <xdr:clientData/>
  </xdr:twoCellAnchor>
  <xdr:twoCellAnchor>
    <xdr:from>
      <xdr:col>2</xdr:col>
      <xdr:colOff>866775</xdr:colOff>
      <xdr:row>12</xdr:row>
      <xdr:rowOff>733425</xdr:rowOff>
    </xdr:from>
    <xdr:to>
      <xdr:col>2</xdr:col>
      <xdr:colOff>866775</xdr:colOff>
      <xdr:row>13</xdr:row>
      <xdr:rowOff>142875</xdr:rowOff>
    </xdr:to>
    <xdr:sp>
      <xdr:nvSpPr>
        <xdr:cNvPr id="51" name="AutoShape 399"/>
        <xdr:cNvSpPr>
          <a:spLocks/>
        </xdr:cNvSpPr>
      </xdr:nvSpPr>
      <xdr:spPr>
        <a:xfrm>
          <a:off x="2800350" y="8334375"/>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133350</xdr:colOff>
      <xdr:row>12</xdr:row>
      <xdr:rowOff>142875</xdr:rowOff>
    </xdr:from>
    <xdr:to>
      <xdr:col>4</xdr:col>
      <xdr:colOff>1666875</xdr:colOff>
      <xdr:row>12</xdr:row>
      <xdr:rowOff>752475</xdr:rowOff>
    </xdr:to>
    <xdr:sp>
      <xdr:nvSpPr>
        <xdr:cNvPr id="52" name="Rectangle 400"/>
        <xdr:cNvSpPr>
          <a:spLocks/>
        </xdr:cNvSpPr>
      </xdr:nvSpPr>
      <xdr:spPr>
        <a:xfrm>
          <a:off x="5629275" y="7743825"/>
          <a:ext cx="1533525" cy="61912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Pemasaran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0" i="0" u="none" baseline="0">
              <a:solidFill>
                <a:srgbClr val="000000"/>
              </a:solidFill>
              <a:latin typeface="Calibri"/>
              <a:ea typeface="Calibri"/>
              <a:cs typeface="Calibri"/>
            </a:rPr>
            <a:t>sks</a:t>
          </a:r>
        </a:p>
      </xdr:txBody>
    </xdr:sp>
    <xdr:clientData/>
  </xdr:twoCellAnchor>
  <xdr:twoCellAnchor>
    <xdr:from>
      <xdr:col>4</xdr:col>
      <xdr:colOff>914400</xdr:colOff>
      <xdr:row>11</xdr:row>
      <xdr:rowOff>733425</xdr:rowOff>
    </xdr:from>
    <xdr:to>
      <xdr:col>4</xdr:col>
      <xdr:colOff>933450</xdr:colOff>
      <xdr:row>12</xdr:row>
      <xdr:rowOff>142875</xdr:rowOff>
    </xdr:to>
    <xdr:sp>
      <xdr:nvSpPr>
        <xdr:cNvPr id="53" name="AutoShape 401"/>
        <xdr:cNvSpPr>
          <a:spLocks/>
        </xdr:cNvSpPr>
      </xdr:nvSpPr>
      <xdr:spPr>
        <a:xfrm flipH="1">
          <a:off x="6410325" y="7515225"/>
          <a:ext cx="28575"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171450</xdr:colOff>
      <xdr:row>11</xdr:row>
      <xdr:rowOff>123825</xdr:rowOff>
    </xdr:from>
    <xdr:to>
      <xdr:col>5</xdr:col>
      <xdr:colOff>1704975</xdr:colOff>
      <xdr:row>11</xdr:row>
      <xdr:rowOff>742950</xdr:rowOff>
    </xdr:to>
    <xdr:sp>
      <xdr:nvSpPr>
        <xdr:cNvPr id="54" name="Rectangle 402"/>
        <xdr:cNvSpPr>
          <a:spLocks/>
        </xdr:cNvSpPr>
      </xdr:nvSpPr>
      <xdr:spPr>
        <a:xfrm>
          <a:off x="7524750" y="6905625"/>
          <a:ext cx="1533525" cy="61912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a:t>
          </a:r>
          <a:r>
            <a:rPr lang="en-US" cap="none" sz="1200" b="0" i="0" u="none" baseline="0">
              <a:solidFill>
                <a:srgbClr val="000000"/>
              </a:solidFill>
              <a:latin typeface="Calibri"/>
              <a:ea typeface="Calibri"/>
              <a:cs typeface="Calibri"/>
            </a:rPr>
            <a:t>Resiko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0" i="0" u="none" baseline="0">
              <a:solidFill>
                <a:srgbClr val="000000"/>
              </a:solidFill>
              <a:latin typeface="Calibri"/>
              <a:ea typeface="Calibri"/>
              <a:cs typeface="Calibri"/>
            </a:rPr>
            <a:t>sks</a:t>
          </a:r>
        </a:p>
      </xdr:txBody>
    </xdr:sp>
    <xdr:clientData/>
  </xdr:twoCellAnchor>
  <xdr:twoCellAnchor>
    <xdr:from>
      <xdr:col>4</xdr:col>
      <xdr:colOff>1714500</xdr:colOff>
      <xdr:row>11</xdr:row>
      <xdr:rowOff>419100</xdr:rowOff>
    </xdr:from>
    <xdr:to>
      <xdr:col>5</xdr:col>
      <xdr:colOff>171450</xdr:colOff>
      <xdr:row>11</xdr:row>
      <xdr:rowOff>419100</xdr:rowOff>
    </xdr:to>
    <xdr:sp>
      <xdr:nvSpPr>
        <xdr:cNvPr id="55" name="AutoShape 403"/>
        <xdr:cNvSpPr>
          <a:spLocks/>
        </xdr:cNvSpPr>
      </xdr:nvSpPr>
      <xdr:spPr>
        <a:xfrm>
          <a:off x="7210425" y="7200900"/>
          <a:ext cx="3143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152400</xdr:colOff>
      <xdr:row>12</xdr:row>
      <xdr:rowOff>114300</xdr:rowOff>
    </xdr:from>
    <xdr:to>
      <xdr:col>5</xdr:col>
      <xdr:colOff>1685925</xdr:colOff>
      <xdr:row>12</xdr:row>
      <xdr:rowOff>733425</xdr:rowOff>
    </xdr:to>
    <xdr:sp>
      <xdr:nvSpPr>
        <xdr:cNvPr id="56" name="Rectangle 404"/>
        <xdr:cNvSpPr>
          <a:spLocks/>
        </xdr:cNvSpPr>
      </xdr:nvSpPr>
      <xdr:spPr>
        <a:xfrm>
          <a:off x="7505700" y="7715250"/>
          <a:ext cx="1533525" cy="609600"/>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Strategi/Bisnis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0" i="0" u="none" baseline="0">
              <a:solidFill>
                <a:srgbClr val="000000"/>
              </a:solidFill>
              <a:latin typeface="Calibri"/>
              <a:ea typeface="Calibri"/>
              <a:cs typeface="Calibri"/>
            </a:rPr>
            <a:t>sks</a:t>
          </a:r>
        </a:p>
      </xdr:txBody>
    </xdr:sp>
    <xdr:clientData/>
  </xdr:twoCellAnchor>
  <xdr:twoCellAnchor>
    <xdr:from>
      <xdr:col>4</xdr:col>
      <xdr:colOff>1666875</xdr:colOff>
      <xdr:row>12</xdr:row>
      <xdr:rowOff>419100</xdr:rowOff>
    </xdr:from>
    <xdr:to>
      <xdr:col>5</xdr:col>
      <xdr:colOff>152400</xdr:colOff>
      <xdr:row>12</xdr:row>
      <xdr:rowOff>447675</xdr:rowOff>
    </xdr:to>
    <xdr:sp>
      <xdr:nvSpPr>
        <xdr:cNvPr id="57" name="AutoShape 405"/>
        <xdr:cNvSpPr>
          <a:spLocks/>
        </xdr:cNvSpPr>
      </xdr:nvSpPr>
      <xdr:spPr>
        <a:xfrm flipV="1">
          <a:off x="7162800" y="8020050"/>
          <a:ext cx="342900"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114300</xdr:colOff>
      <xdr:row>13</xdr:row>
      <xdr:rowOff>123825</xdr:rowOff>
    </xdr:from>
    <xdr:to>
      <xdr:col>5</xdr:col>
      <xdr:colOff>1647825</xdr:colOff>
      <xdr:row>13</xdr:row>
      <xdr:rowOff>742950</xdr:rowOff>
    </xdr:to>
    <xdr:sp>
      <xdr:nvSpPr>
        <xdr:cNvPr id="58" name="Rectangle 406"/>
        <xdr:cNvSpPr>
          <a:spLocks/>
        </xdr:cNvSpPr>
      </xdr:nvSpPr>
      <xdr:spPr>
        <a:xfrm>
          <a:off x="7467600" y="8543925"/>
          <a:ext cx="1533525" cy="61912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Kewirausahaan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a:t>
          </a:r>
          <a:r>
            <a:rPr lang="en-US" cap="none" sz="1200" b="0" i="0" u="none" baseline="0">
              <a:solidFill>
                <a:srgbClr val="000000"/>
              </a:solidFill>
              <a:latin typeface="Calibri"/>
              <a:ea typeface="Calibri"/>
              <a:cs typeface="Calibri"/>
            </a:rPr>
            <a:t>sks</a:t>
          </a:r>
        </a:p>
      </xdr:txBody>
    </xdr:sp>
    <xdr:clientData/>
  </xdr:twoCellAnchor>
  <xdr:twoCellAnchor>
    <xdr:from>
      <xdr:col>5</xdr:col>
      <xdr:colOff>933450</xdr:colOff>
      <xdr:row>12</xdr:row>
      <xdr:rowOff>733425</xdr:rowOff>
    </xdr:from>
    <xdr:to>
      <xdr:col>5</xdr:col>
      <xdr:colOff>952500</xdr:colOff>
      <xdr:row>13</xdr:row>
      <xdr:rowOff>123825</xdr:rowOff>
    </xdr:to>
    <xdr:sp>
      <xdr:nvSpPr>
        <xdr:cNvPr id="59" name="AutoShape 407"/>
        <xdr:cNvSpPr>
          <a:spLocks/>
        </xdr:cNvSpPr>
      </xdr:nvSpPr>
      <xdr:spPr>
        <a:xfrm>
          <a:off x="8286750" y="8334375"/>
          <a:ext cx="28575"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142875</xdr:colOff>
      <xdr:row>12</xdr:row>
      <xdr:rowOff>76200</xdr:rowOff>
    </xdr:from>
    <xdr:to>
      <xdr:col>7</xdr:col>
      <xdr:colOff>1676400</xdr:colOff>
      <xdr:row>12</xdr:row>
      <xdr:rowOff>752475</xdr:rowOff>
    </xdr:to>
    <xdr:sp>
      <xdr:nvSpPr>
        <xdr:cNvPr id="60" name="Rectangle 408"/>
        <xdr:cNvSpPr>
          <a:spLocks/>
        </xdr:cNvSpPr>
      </xdr:nvSpPr>
      <xdr:spPr>
        <a:xfrm>
          <a:off x="11210925" y="7677150"/>
          <a:ext cx="1533525" cy="685800"/>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Studi Kelayakan Bisnis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6</xdr:col>
      <xdr:colOff>152400</xdr:colOff>
      <xdr:row>12</xdr:row>
      <xdr:rowOff>85725</xdr:rowOff>
    </xdr:from>
    <xdr:to>
      <xdr:col>6</xdr:col>
      <xdr:colOff>1685925</xdr:colOff>
      <xdr:row>12</xdr:row>
      <xdr:rowOff>762000</xdr:rowOff>
    </xdr:to>
    <xdr:sp>
      <xdr:nvSpPr>
        <xdr:cNvPr id="61" name="Rectangle 409"/>
        <xdr:cNvSpPr>
          <a:spLocks/>
        </xdr:cNvSpPr>
      </xdr:nvSpPr>
      <xdr:spPr>
        <a:xfrm>
          <a:off x="9363075" y="7686675"/>
          <a:ext cx="1533525" cy="67627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Etika Bisnis dan Profesi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2 sks </a:t>
          </a:r>
        </a:p>
      </xdr:txBody>
    </xdr:sp>
    <xdr:clientData/>
  </xdr:twoCellAnchor>
  <xdr:twoCellAnchor>
    <xdr:from>
      <xdr:col>5</xdr:col>
      <xdr:colOff>1685925</xdr:colOff>
      <xdr:row>12</xdr:row>
      <xdr:rowOff>419100</xdr:rowOff>
    </xdr:from>
    <xdr:to>
      <xdr:col>6</xdr:col>
      <xdr:colOff>152400</xdr:colOff>
      <xdr:row>12</xdr:row>
      <xdr:rowOff>428625</xdr:rowOff>
    </xdr:to>
    <xdr:sp>
      <xdr:nvSpPr>
        <xdr:cNvPr id="62" name="AutoShape 410"/>
        <xdr:cNvSpPr>
          <a:spLocks/>
        </xdr:cNvSpPr>
      </xdr:nvSpPr>
      <xdr:spPr>
        <a:xfrm>
          <a:off x="9039225" y="8020050"/>
          <a:ext cx="3238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1685925</xdr:colOff>
      <xdr:row>12</xdr:row>
      <xdr:rowOff>419100</xdr:rowOff>
    </xdr:from>
    <xdr:to>
      <xdr:col>7</xdr:col>
      <xdr:colOff>142875</xdr:colOff>
      <xdr:row>12</xdr:row>
      <xdr:rowOff>428625</xdr:rowOff>
    </xdr:to>
    <xdr:sp>
      <xdr:nvSpPr>
        <xdr:cNvPr id="63" name="AutoShape 411"/>
        <xdr:cNvSpPr>
          <a:spLocks/>
        </xdr:cNvSpPr>
      </xdr:nvSpPr>
      <xdr:spPr>
        <a:xfrm flipV="1">
          <a:off x="10896600" y="8020050"/>
          <a:ext cx="3143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904875</xdr:colOff>
      <xdr:row>18</xdr:row>
      <xdr:rowOff>704850</xdr:rowOff>
    </xdr:from>
    <xdr:to>
      <xdr:col>1</xdr:col>
      <xdr:colOff>914400</xdr:colOff>
      <xdr:row>19</xdr:row>
      <xdr:rowOff>95250</xdr:rowOff>
    </xdr:to>
    <xdr:sp>
      <xdr:nvSpPr>
        <xdr:cNvPr id="64" name="AutoShape 412"/>
        <xdr:cNvSpPr>
          <a:spLocks/>
        </xdr:cNvSpPr>
      </xdr:nvSpPr>
      <xdr:spPr>
        <a:xfrm>
          <a:off x="1028700" y="13220700"/>
          <a:ext cx="9525" cy="2095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1676400</xdr:colOff>
      <xdr:row>19</xdr:row>
      <xdr:rowOff>400050</xdr:rowOff>
    </xdr:from>
    <xdr:to>
      <xdr:col>2</xdr:col>
      <xdr:colOff>123825</xdr:colOff>
      <xdr:row>19</xdr:row>
      <xdr:rowOff>409575</xdr:rowOff>
    </xdr:to>
    <xdr:sp>
      <xdr:nvSpPr>
        <xdr:cNvPr id="65" name="AutoShape 413"/>
        <xdr:cNvSpPr>
          <a:spLocks/>
        </xdr:cNvSpPr>
      </xdr:nvSpPr>
      <xdr:spPr>
        <a:xfrm>
          <a:off x="1800225" y="13735050"/>
          <a:ext cx="2571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123825</xdr:colOff>
      <xdr:row>19</xdr:row>
      <xdr:rowOff>123825</xdr:rowOff>
    </xdr:from>
    <xdr:to>
      <xdr:col>3</xdr:col>
      <xdr:colOff>1657350</xdr:colOff>
      <xdr:row>19</xdr:row>
      <xdr:rowOff>733425</xdr:rowOff>
    </xdr:to>
    <xdr:sp>
      <xdr:nvSpPr>
        <xdr:cNvPr id="66" name="Rectangle 414"/>
        <xdr:cNvSpPr>
          <a:spLocks/>
        </xdr:cNvSpPr>
      </xdr:nvSpPr>
      <xdr:spPr>
        <a:xfrm>
          <a:off x="3781425" y="13458825"/>
          <a:ext cx="1533525" cy="600075"/>
        </a:xfrm>
        <a:prstGeom prst="rect">
          <a:avLst/>
        </a:prstGeom>
        <a:solidFill>
          <a:srgbClr val="7438B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Bahasa Indonesia</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sks
</a:t>
          </a:r>
          <a:r>
            <a:rPr lang="en-US" cap="none" sz="1200" b="0" i="0" u="none" baseline="0">
              <a:solidFill>
                <a:srgbClr val="000000"/>
              </a:solidFill>
              <a:latin typeface="Calibri"/>
              <a:ea typeface="Calibri"/>
              <a:cs typeface="Calibri"/>
            </a:rPr>
            <a:t/>
          </a:r>
        </a:p>
      </xdr:txBody>
    </xdr:sp>
    <xdr:clientData/>
  </xdr:twoCellAnchor>
  <xdr:twoCellAnchor>
    <xdr:from>
      <xdr:col>2</xdr:col>
      <xdr:colOff>1657350</xdr:colOff>
      <xdr:row>19</xdr:row>
      <xdr:rowOff>409575</xdr:rowOff>
    </xdr:from>
    <xdr:to>
      <xdr:col>3</xdr:col>
      <xdr:colOff>123825</xdr:colOff>
      <xdr:row>19</xdr:row>
      <xdr:rowOff>438150</xdr:rowOff>
    </xdr:to>
    <xdr:sp>
      <xdr:nvSpPr>
        <xdr:cNvPr id="67" name="AutoShape 415"/>
        <xdr:cNvSpPr>
          <a:spLocks/>
        </xdr:cNvSpPr>
      </xdr:nvSpPr>
      <xdr:spPr>
        <a:xfrm>
          <a:off x="3590925" y="13744575"/>
          <a:ext cx="190500"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142875</xdr:colOff>
      <xdr:row>23</xdr:row>
      <xdr:rowOff>95250</xdr:rowOff>
    </xdr:from>
    <xdr:to>
      <xdr:col>1</xdr:col>
      <xdr:colOff>1676400</xdr:colOff>
      <xdr:row>23</xdr:row>
      <xdr:rowOff>695325</xdr:rowOff>
    </xdr:to>
    <xdr:sp>
      <xdr:nvSpPr>
        <xdr:cNvPr id="68" name="Rectangle 416"/>
        <xdr:cNvSpPr>
          <a:spLocks/>
        </xdr:cNvSpPr>
      </xdr:nvSpPr>
      <xdr:spPr>
        <a:xfrm>
          <a:off x="266700" y="16706850"/>
          <a:ext cx="1533525" cy="600075"/>
        </a:xfrm>
        <a:prstGeom prst="rect">
          <a:avLst/>
        </a:prstGeom>
        <a:solidFill>
          <a:srgbClr val="D9D9D9"/>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Pengantar Aplikasi Komputer</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sks</a:t>
          </a:r>
          <a:r>
            <a:rPr lang="en-US" cap="none" sz="1200" b="0" i="0" u="none" baseline="0">
              <a:solidFill>
                <a:srgbClr val="000000"/>
              </a:solidFill>
              <a:latin typeface="Calibri"/>
              <a:ea typeface="Calibri"/>
              <a:cs typeface="Calibri"/>
            </a:rPr>
            <a:t/>
          </a:r>
        </a:p>
      </xdr:txBody>
    </xdr:sp>
    <xdr:clientData/>
  </xdr:twoCellAnchor>
  <xdr:twoCellAnchor>
    <xdr:from>
      <xdr:col>5</xdr:col>
      <xdr:colOff>133350</xdr:colOff>
      <xdr:row>23</xdr:row>
      <xdr:rowOff>66675</xdr:rowOff>
    </xdr:from>
    <xdr:to>
      <xdr:col>5</xdr:col>
      <xdr:colOff>1666875</xdr:colOff>
      <xdr:row>23</xdr:row>
      <xdr:rowOff>762000</xdr:rowOff>
    </xdr:to>
    <xdr:sp>
      <xdr:nvSpPr>
        <xdr:cNvPr id="69" name="Rectangle 417"/>
        <xdr:cNvSpPr>
          <a:spLocks/>
        </xdr:cNvSpPr>
      </xdr:nvSpPr>
      <xdr:spPr>
        <a:xfrm>
          <a:off x="7486650" y="16678275"/>
          <a:ext cx="1533525" cy="685800"/>
        </a:xfrm>
        <a:prstGeom prst="rect">
          <a:avLst/>
        </a:prstGeom>
        <a:solidFill>
          <a:srgbClr val="D9D9D9"/>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Praktikum </a:t>
          </a:r>
          <a:r>
            <a:rPr lang="en-US" cap="none" sz="1200" b="0" i="0" u="none" baseline="0">
              <a:solidFill>
                <a:srgbClr val="000000"/>
              </a:solidFill>
              <a:latin typeface="Calibri"/>
              <a:ea typeface="Calibri"/>
              <a:cs typeface="Calibri"/>
            </a:rPr>
            <a:t>Komputer Akuntansi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1</xdr:col>
      <xdr:colOff>1676400</xdr:colOff>
      <xdr:row>23</xdr:row>
      <xdr:rowOff>390525</xdr:rowOff>
    </xdr:from>
    <xdr:to>
      <xdr:col>5</xdr:col>
      <xdr:colOff>133350</xdr:colOff>
      <xdr:row>23</xdr:row>
      <xdr:rowOff>419100</xdr:rowOff>
    </xdr:to>
    <xdr:sp>
      <xdr:nvSpPr>
        <xdr:cNvPr id="70" name="AutoShape 418"/>
        <xdr:cNvSpPr>
          <a:spLocks/>
        </xdr:cNvSpPr>
      </xdr:nvSpPr>
      <xdr:spPr>
        <a:xfrm>
          <a:off x="1800225" y="17002125"/>
          <a:ext cx="5686425"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180975</xdr:colOff>
      <xdr:row>21</xdr:row>
      <xdr:rowOff>114300</xdr:rowOff>
    </xdr:from>
    <xdr:to>
      <xdr:col>3</xdr:col>
      <xdr:colOff>1714500</xdr:colOff>
      <xdr:row>21</xdr:row>
      <xdr:rowOff>723900</xdr:rowOff>
    </xdr:to>
    <xdr:sp>
      <xdr:nvSpPr>
        <xdr:cNvPr id="71" name="Rectangle 419"/>
        <xdr:cNvSpPr>
          <a:spLocks/>
        </xdr:cNvSpPr>
      </xdr:nvSpPr>
      <xdr:spPr>
        <a:xfrm>
          <a:off x="3838575" y="15087600"/>
          <a:ext cx="1533525" cy="600075"/>
        </a:xfrm>
        <a:prstGeom prst="rect">
          <a:avLst/>
        </a:prstGeom>
        <a:solidFill>
          <a:srgbClr val="DCE6F2"/>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Sistem informasi Manajemen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sks</a:t>
          </a:r>
          <a:r>
            <a:rPr lang="en-US" cap="none" sz="1200" b="0" i="0" u="none" baseline="0">
              <a:solidFill>
                <a:srgbClr val="000000"/>
              </a:solidFill>
              <a:latin typeface="Calibri"/>
              <a:ea typeface="Calibri"/>
              <a:cs typeface="Calibri"/>
            </a:rPr>
            <a:t/>
          </a:r>
        </a:p>
      </xdr:txBody>
    </xdr:sp>
    <xdr:clientData/>
  </xdr:twoCellAnchor>
  <xdr:twoCellAnchor>
    <xdr:from>
      <xdr:col>4</xdr:col>
      <xdr:colOff>247650</xdr:colOff>
      <xdr:row>21</xdr:row>
      <xdr:rowOff>114300</xdr:rowOff>
    </xdr:from>
    <xdr:to>
      <xdr:col>4</xdr:col>
      <xdr:colOff>1781175</xdr:colOff>
      <xdr:row>21</xdr:row>
      <xdr:rowOff>723900</xdr:rowOff>
    </xdr:to>
    <xdr:sp>
      <xdr:nvSpPr>
        <xdr:cNvPr id="72" name="Rectangle 420"/>
        <xdr:cNvSpPr>
          <a:spLocks/>
        </xdr:cNvSpPr>
      </xdr:nvSpPr>
      <xdr:spPr>
        <a:xfrm>
          <a:off x="5743575" y="15087600"/>
          <a:ext cx="1533525" cy="600075"/>
        </a:xfrm>
        <a:prstGeom prst="rect">
          <a:avLst/>
        </a:prstGeom>
        <a:solidFill>
          <a:srgbClr val="DCE6F2"/>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Sistem informasi AKuntansi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 sks</a:t>
          </a:r>
          <a:r>
            <a:rPr lang="en-US" cap="none" sz="1200" b="0" i="0" u="none" baseline="0">
              <a:solidFill>
                <a:srgbClr val="000000"/>
              </a:solidFill>
              <a:latin typeface="Calibri"/>
              <a:ea typeface="Calibri"/>
              <a:cs typeface="Calibri"/>
            </a:rPr>
            <a:t/>
          </a:r>
        </a:p>
      </xdr:txBody>
    </xdr:sp>
    <xdr:clientData/>
  </xdr:twoCellAnchor>
  <xdr:twoCellAnchor>
    <xdr:from>
      <xdr:col>3</xdr:col>
      <xdr:colOff>1714500</xdr:colOff>
      <xdr:row>21</xdr:row>
      <xdr:rowOff>409575</xdr:rowOff>
    </xdr:from>
    <xdr:to>
      <xdr:col>4</xdr:col>
      <xdr:colOff>247650</xdr:colOff>
      <xdr:row>21</xdr:row>
      <xdr:rowOff>409575</xdr:rowOff>
    </xdr:to>
    <xdr:sp>
      <xdr:nvSpPr>
        <xdr:cNvPr id="73" name="AutoShape 421"/>
        <xdr:cNvSpPr>
          <a:spLocks/>
        </xdr:cNvSpPr>
      </xdr:nvSpPr>
      <xdr:spPr>
        <a:xfrm>
          <a:off x="5372100" y="15382875"/>
          <a:ext cx="3714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104775</xdr:colOff>
      <xdr:row>25</xdr:row>
      <xdr:rowOff>114300</xdr:rowOff>
    </xdr:from>
    <xdr:to>
      <xdr:col>5</xdr:col>
      <xdr:colOff>1724025</xdr:colOff>
      <xdr:row>25</xdr:row>
      <xdr:rowOff>723900</xdr:rowOff>
    </xdr:to>
    <xdr:sp>
      <xdr:nvSpPr>
        <xdr:cNvPr id="74" name="Rectangle 422"/>
        <xdr:cNvSpPr>
          <a:spLocks/>
        </xdr:cNvSpPr>
      </xdr:nvSpPr>
      <xdr:spPr>
        <a:xfrm>
          <a:off x="7458075" y="18364200"/>
          <a:ext cx="1619250" cy="600075"/>
        </a:xfrm>
        <a:prstGeom prst="rect">
          <a:avLst/>
        </a:prstGeom>
        <a:solidFill>
          <a:srgbClr val="FCD5B5"/>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Tata Kelola dan SPM</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sks</a:t>
          </a:r>
        </a:p>
      </xdr:txBody>
    </xdr:sp>
    <xdr:clientData/>
  </xdr:twoCellAnchor>
  <xdr:twoCellAnchor>
    <xdr:from>
      <xdr:col>6</xdr:col>
      <xdr:colOff>152400</xdr:colOff>
      <xdr:row>25</xdr:row>
      <xdr:rowOff>95250</xdr:rowOff>
    </xdr:from>
    <xdr:to>
      <xdr:col>6</xdr:col>
      <xdr:colOff>1771650</xdr:colOff>
      <xdr:row>25</xdr:row>
      <xdr:rowOff>704850</xdr:rowOff>
    </xdr:to>
    <xdr:sp>
      <xdr:nvSpPr>
        <xdr:cNvPr id="75" name="Rectangle 423"/>
        <xdr:cNvSpPr>
          <a:spLocks/>
        </xdr:cNvSpPr>
      </xdr:nvSpPr>
      <xdr:spPr>
        <a:xfrm>
          <a:off x="9363075" y="18345150"/>
          <a:ext cx="1619250" cy="600075"/>
        </a:xfrm>
        <a:prstGeom prst="rect">
          <a:avLst/>
        </a:prstGeom>
        <a:solidFill>
          <a:srgbClr val="FCD5B5"/>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Sektor Publik</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sks</a:t>
          </a:r>
        </a:p>
      </xdr:txBody>
    </xdr:sp>
    <xdr:clientData/>
  </xdr:twoCellAnchor>
  <xdr:twoCellAnchor>
    <xdr:from>
      <xdr:col>2</xdr:col>
      <xdr:colOff>1628775</xdr:colOff>
      <xdr:row>25</xdr:row>
      <xdr:rowOff>409575</xdr:rowOff>
    </xdr:from>
    <xdr:to>
      <xdr:col>4</xdr:col>
      <xdr:colOff>123825</xdr:colOff>
      <xdr:row>25</xdr:row>
      <xdr:rowOff>419100</xdr:rowOff>
    </xdr:to>
    <xdr:sp>
      <xdr:nvSpPr>
        <xdr:cNvPr id="76" name="AutoShape 424"/>
        <xdr:cNvSpPr>
          <a:spLocks/>
        </xdr:cNvSpPr>
      </xdr:nvSpPr>
      <xdr:spPr>
        <a:xfrm flipV="1">
          <a:off x="3562350" y="18659475"/>
          <a:ext cx="20574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1743075</xdr:colOff>
      <xdr:row>25</xdr:row>
      <xdr:rowOff>409575</xdr:rowOff>
    </xdr:from>
    <xdr:to>
      <xdr:col>5</xdr:col>
      <xdr:colOff>104775</xdr:colOff>
      <xdr:row>25</xdr:row>
      <xdr:rowOff>419100</xdr:rowOff>
    </xdr:to>
    <xdr:sp>
      <xdr:nvSpPr>
        <xdr:cNvPr id="77" name="AutoShape 425"/>
        <xdr:cNvSpPr>
          <a:spLocks/>
        </xdr:cNvSpPr>
      </xdr:nvSpPr>
      <xdr:spPr>
        <a:xfrm>
          <a:off x="7239000" y="18659475"/>
          <a:ext cx="2190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1724025</xdr:colOff>
      <xdr:row>25</xdr:row>
      <xdr:rowOff>400050</xdr:rowOff>
    </xdr:from>
    <xdr:to>
      <xdr:col>6</xdr:col>
      <xdr:colOff>152400</xdr:colOff>
      <xdr:row>25</xdr:row>
      <xdr:rowOff>419100</xdr:rowOff>
    </xdr:to>
    <xdr:sp>
      <xdr:nvSpPr>
        <xdr:cNvPr id="78" name="AutoShape 426"/>
        <xdr:cNvSpPr>
          <a:spLocks/>
        </xdr:cNvSpPr>
      </xdr:nvSpPr>
      <xdr:spPr>
        <a:xfrm flipV="1">
          <a:off x="9077325" y="18649950"/>
          <a:ext cx="285750" cy="28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142875</xdr:colOff>
      <xdr:row>14</xdr:row>
      <xdr:rowOff>133350</xdr:rowOff>
    </xdr:from>
    <xdr:to>
      <xdr:col>4</xdr:col>
      <xdr:colOff>1676400</xdr:colOff>
      <xdr:row>14</xdr:row>
      <xdr:rowOff>742950</xdr:rowOff>
    </xdr:to>
    <xdr:sp>
      <xdr:nvSpPr>
        <xdr:cNvPr id="79" name="Rectangle 427"/>
        <xdr:cNvSpPr>
          <a:spLocks/>
        </xdr:cNvSpPr>
      </xdr:nvSpPr>
      <xdr:spPr>
        <a:xfrm>
          <a:off x="5638800" y="9372600"/>
          <a:ext cx="1533525" cy="609600"/>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Komunikasi Bisnis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a:t>
          </a:r>
          <a:r>
            <a:rPr lang="en-US" cap="none" sz="1200" b="0" i="0" u="none" baseline="0">
              <a:solidFill>
                <a:srgbClr val="000000"/>
              </a:solidFill>
              <a:latin typeface="Calibri"/>
              <a:ea typeface="Calibri"/>
              <a:cs typeface="Calibri"/>
            </a:rPr>
            <a:t>sks</a:t>
          </a:r>
        </a:p>
      </xdr:txBody>
    </xdr:sp>
    <xdr:clientData/>
  </xdr:twoCellAnchor>
  <xdr:twoCellAnchor>
    <xdr:from>
      <xdr:col>4</xdr:col>
      <xdr:colOff>914400</xdr:colOff>
      <xdr:row>12</xdr:row>
      <xdr:rowOff>752475</xdr:rowOff>
    </xdr:from>
    <xdr:to>
      <xdr:col>4</xdr:col>
      <xdr:colOff>914400</xdr:colOff>
      <xdr:row>14</xdr:row>
      <xdr:rowOff>133350</xdr:rowOff>
    </xdr:to>
    <xdr:sp>
      <xdr:nvSpPr>
        <xdr:cNvPr id="80" name="AutoShape 428"/>
        <xdr:cNvSpPr>
          <a:spLocks/>
        </xdr:cNvSpPr>
      </xdr:nvSpPr>
      <xdr:spPr>
        <a:xfrm>
          <a:off x="6410325" y="8353425"/>
          <a:ext cx="9525" cy="10191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1619250</xdr:colOff>
      <xdr:row>5</xdr:row>
      <xdr:rowOff>523875</xdr:rowOff>
    </xdr:from>
    <xdr:to>
      <xdr:col>3</xdr:col>
      <xdr:colOff>161925</xdr:colOff>
      <xdr:row>5</xdr:row>
      <xdr:rowOff>533400</xdr:rowOff>
    </xdr:to>
    <xdr:sp>
      <xdr:nvSpPr>
        <xdr:cNvPr id="81" name="AutoShape 429"/>
        <xdr:cNvSpPr>
          <a:spLocks/>
        </xdr:cNvSpPr>
      </xdr:nvSpPr>
      <xdr:spPr>
        <a:xfrm>
          <a:off x="3552825" y="2066925"/>
          <a:ext cx="26670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1695450</xdr:colOff>
      <xdr:row>5</xdr:row>
      <xdr:rowOff>514350</xdr:rowOff>
    </xdr:from>
    <xdr:to>
      <xdr:col>4</xdr:col>
      <xdr:colOff>171450</xdr:colOff>
      <xdr:row>5</xdr:row>
      <xdr:rowOff>523875</xdr:rowOff>
    </xdr:to>
    <xdr:sp>
      <xdr:nvSpPr>
        <xdr:cNvPr id="82" name="AutoShape 430"/>
        <xdr:cNvSpPr>
          <a:spLocks/>
        </xdr:cNvSpPr>
      </xdr:nvSpPr>
      <xdr:spPr>
        <a:xfrm flipV="1">
          <a:off x="5353050" y="2057400"/>
          <a:ext cx="31432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1724025</xdr:colOff>
      <xdr:row>29</xdr:row>
      <xdr:rowOff>428625</xdr:rowOff>
    </xdr:from>
    <xdr:to>
      <xdr:col>4</xdr:col>
      <xdr:colOff>142875</xdr:colOff>
      <xdr:row>29</xdr:row>
      <xdr:rowOff>428625</xdr:rowOff>
    </xdr:to>
    <xdr:sp>
      <xdr:nvSpPr>
        <xdr:cNvPr id="83" name="AutoShape 431"/>
        <xdr:cNvSpPr>
          <a:spLocks/>
        </xdr:cNvSpPr>
      </xdr:nvSpPr>
      <xdr:spPr>
        <a:xfrm>
          <a:off x="5381625" y="21955125"/>
          <a:ext cx="2571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1676400</xdr:colOff>
      <xdr:row>36</xdr:row>
      <xdr:rowOff>409575</xdr:rowOff>
    </xdr:from>
    <xdr:to>
      <xdr:col>6</xdr:col>
      <xdr:colOff>133350</xdr:colOff>
      <xdr:row>36</xdr:row>
      <xdr:rowOff>447675</xdr:rowOff>
    </xdr:to>
    <xdr:sp>
      <xdr:nvSpPr>
        <xdr:cNvPr id="84" name="AutoShape 432"/>
        <xdr:cNvSpPr>
          <a:spLocks/>
        </xdr:cNvSpPr>
      </xdr:nvSpPr>
      <xdr:spPr>
        <a:xfrm>
          <a:off x="9029700" y="27670125"/>
          <a:ext cx="314325" cy="38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952500</xdr:colOff>
      <xdr:row>41</xdr:row>
      <xdr:rowOff>742950</xdr:rowOff>
    </xdr:from>
    <xdr:to>
      <xdr:col>6</xdr:col>
      <xdr:colOff>962025</xdr:colOff>
      <xdr:row>42</xdr:row>
      <xdr:rowOff>95250</xdr:rowOff>
    </xdr:to>
    <xdr:sp>
      <xdr:nvSpPr>
        <xdr:cNvPr id="85" name="AutoShape 433"/>
        <xdr:cNvSpPr>
          <a:spLocks/>
        </xdr:cNvSpPr>
      </xdr:nvSpPr>
      <xdr:spPr>
        <a:xfrm>
          <a:off x="10163175" y="32099250"/>
          <a:ext cx="9525" cy="171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114300</xdr:colOff>
      <xdr:row>43</xdr:row>
      <xdr:rowOff>38100</xdr:rowOff>
    </xdr:from>
    <xdr:to>
      <xdr:col>8</xdr:col>
      <xdr:colOff>1647825</xdr:colOff>
      <xdr:row>43</xdr:row>
      <xdr:rowOff>733425</xdr:rowOff>
    </xdr:to>
    <xdr:sp>
      <xdr:nvSpPr>
        <xdr:cNvPr id="86" name="Rectangle 434"/>
        <xdr:cNvSpPr>
          <a:spLocks/>
        </xdr:cNvSpPr>
      </xdr:nvSpPr>
      <xdr:spPr>
        <a:xfrm>
          <a:off x="13049250" y="33032700"/>
          <a:ext cx="1533525" cy="695325"/>
        </a:xfrm>
        <a:prstGeom prst="rect">
          <a:avLst/>
        </a:prstGeom>
        <a:solidFill>
          <a:srgbClr val="8080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Skripsi</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8</xdr:col>
      <xdr:colOff>95250</xdr:colOff>
      <xdr:row>44</xdr:row>
      <xdr:rowOff>66675</xdr:rowOff>
    </xdr:from>
    <xdr:to>
      <xdr:col>8</xdr:col>
      <xdr:colOff>1628775</xdr:colOff>
      <xdr:row>44</xdr:row>
      <xdr:rowOff>752475</xdr:rowOff>
    </xdr:to>
    <xdr:sp>
      <xdr:nvSpPr>
        <xdr:cNvPr id="87" name="Rectangle 435"/>
        <xdr:cNvSpPr>
          <a:spLocks/>
        </xdr:cNvSpPr>
      </xdr:nvSpPr>
      <xdr:spPr>
        <a:xfrm>
          <a:off x="13030200" y="33880425"/>
          <a:ext cx="1533525" cy="685800"/>
        </a:xfrm>
        <a:prstGeom prst="rect">
          <a:avLst/>
        </a:prstGeom>
        <a:solidFill>
          <a:srgbClr val="8080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Ujian Kompehensif</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6</xdr:col>
      <xdr:colOff>1724025</xdr:colOff>
      <xdr:row>42</xdr:row>
      <xdr:rowOff>419100</xdr:rowOff>
    </xdr:from>
    <xdr:to>
      <xdr:col>8</xdr:col>
      <xdr:colOff>85725</xdr:colOff>
      <xdr:row>42</xdr:row>
      <xdr:rowOff>428625</xdr:rowOff>
    </xdr:to>
    <xdr:sp>
      <xdr:nvSpPr>
        <xdr:cNvPr id="88" name="AutoShape 436"/>
        <xdr:cNvSpPr>
          <a:spLocks/>
        </xdr:cNvSpPr>
      </xdr:nvSpPr>
      <xdr:spPr>
        <a:xfrm flipV="1">
          <a:off x="10934700" y="32594550"/>
          <a:ext cx="208597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1714500</xdr:colOff>
      <xdr:row>42</xdr:row>
      <xdr:rowOff>447675</xdr:rowOff>
    </xdr:from>
    <xdr:to>
      <xdr:col>8</xdr:col>
      <xdr:colOff>76200</xdr:colOff>
      <xdr:row>43</xdr:row>
      <xdr:rowOff>428625</xdr:rowOff>
    </xdr:to>
    <xdr:sp>
      <xdr:nvSpPr>
        <xdr:cNvPr id="89" name="AutoShape 437"/>
        <xdr:cNvSpPr>
          <a:spLocks/>
        </xdr:cNvSpPr>
      </xdr:nvSpPr>
      <xdr:spPr>
        <a:xfrm>
          <a:off x="10925175" y="32623125"/>
          <a:ext cx="2085975" cy="800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1762125</xdr:colOff>
      <xdr:row>42</xdr:row>
      <xdr:rowOff>457200</xdr:rowOff>
    </xdr:from>
    <xdr:to>
      <xdr:col>8</xdr:col>
      <xdr:colOff>95250</xdr:colOff>
      <xdr:row>44</xdr:row>
      <xdr:rowOff>409575</xdr:rowOff>
    </xdr:to>
    <xdr:sp>
      <xdr:nvSpPr>
        <xdr:cNvPr id="90" name="AutoShape 438"/>
        <xdr:cNvSpPr>
          <a:spLocks/>
        </xdr:cNvSpPr>
      </xdr:nvSpPr>
      <xdr:spPr>
        <a:xfrm>
          <a:off x="10972800" y="32632650"/>
          <a:ext cx="2057400" cy="15906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31</xdr:row>
      <xdr:rowOff>133350</xdr:rowOff>
    </xdr:from>
    <xdr:to>
      <xdr:col>7</xdr:col>
      <xdr:colOff>1714500</xdr:colOff>
      <xdr:row>31</xdr:row>
      <xdr:rowOff>723900</xdr:rowOff>
    </xdr:to>
    <xdr:sp>
      <xdr:nvSpPr>
        <xdr:cNvPr id="91" name="Rectangle 439"/>
        <xdr:cNvSpPr>
          <a:spLocks/>
        </xdr:cNvSpPr>
      </xdr:nvSpPr>
      <xdr:spPr>
        <a:xfrm>
          <a:off x="11258550" y="23298150"/>
          <a:ext cx="1533525" cy="590550"/>
        </a:xfrm>
        <a:prstGeom prst="rect">
          <a:avLst/>
        </a:prstGeom>
        <a:solidFill>
          <a:srgbClr val="C6D9F1"/>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Pe</a:t>
          </a:r>
          <a:r>
            <a:rPr lang="en-US" cap="none" sz="1200" b="0" i="0" u="none" baseline="0">
              <a:solidFill>
                <a:srgbClr val="000000"/>
              </a:solidFill>
              <a:latin typeface="Calibri"/>
              <a:ea typeface="Calibri"/>
              <a:cs typeface="Calibri"/>
            </a:rPr>
            <a:t>rpajakan Internasional</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7</xdr:col>
      <xdr:colOff>161925</xdr:colOff>
      <xdr:row>32</xdr:row>
      <xdr:rowOff>133350</xdr:rowOff>
    </xdr:from>
    <xdr:to>
      <xdr:col>7</xdr:col>
      <xdr:colOff>1695450</xdr:colOff>
      <xdr:row>32</xdr:row>
      <xdr:rowOff>723900</xdr:rowOff>
    </xdr:to>
    <xdr:sp>
      <xdr:nvSpPr>
        <xdr:cNvPr id="92" name="Rectangle 440"/>
        <xdr:cNvSpPr>
          <a:spLocks/>
        </xdr:cNvSpPr>
      </xdr:nvSpPr>
      <xdr:spPr>
        <a:xfrm>
          <a:off x="11229975" y="24117300"/>
          <a:ext cx="1533525" cy="590550"/>
        </a:xfrm>
        <a:prstGeom prst="rect">
          <a:avLst/>
        </a:prstGeom>
        <a:solidFill>
          <a:srgbClr val="C6D9F1"/>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Perpajakan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7</xdr:col>
      <xdr:colOff>200025</xdr:colOff>
      <xdr:row>33</xdr:row>
      <xdr:rowOff>85725</xdr:rowOff>
    </xdr:from>
    <xdr:to>
      <xdr:col>7</xdr:col>
      <xdr:colOff>1733550</xdr:colOff>
      <xdr:row>33</xdr:row>
      <xdr:rowOff>685800</xdr:rowOff>
    </xdr:to>
    <xdr:sp>
      <xdr:nvSpPr>
        <xdr:cNvPr id="93" name="Rectangle 441"/>
        <xdr:cNvSpPr>
          <a:spLocks/>
        </xdr:cNvSpPr>
      </xdr:nvSpPr>
      <xdr:spPr>
        <a:xfrm>
          <a:off x="11268075" y="24888825"/>
          <a:ext cx="1533525" cy="590550"/>
        </a:xfrm>
        <a:prstGeom prst="rect">
          <a:avLst/>
        </a:prstGeom>
        <a:solidFill>
          <a:srgbClr val="C6D9F1"/>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Perpajakan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7</xdr:col>
      <xdr:colOff>209550</xdr:colOff>
      <xdr:row>34</xdr:row>
      <xdr:rowOff>142875</xdr:rowOff>
    </xdr:from>
    <xdr:to>
      <xdr:col>7</xdr:col>
      <xdr:colOff>1743075</xdr:colOff>
      <xdr:row>34</xdr:row>
      <xdr:rowOff>733425</xdr:rowOff>
    </xdr:to>
    <xdr:sp>
      <xdr:nvSpPr>
        <xdr:cNvPr id="94" name="Rectangle 442"/>
        <xdr:cNvSpPr>
          <a:spLocks/>
        </xdr:cNvSpPr>
      </xdr:nvSpPr>
      <xdr:spPr>
        <a:xfrm>
          <a:off x="11277600" y="25765125"/>
          <a:ext cx="1533525" cy="590550"/>
        </a:xfrm>
        <a:prstGeom prst="rect">
          <a:avLst/>
        </a:prstGeom>
        <a:solidFill>
          <a:srgbClr val="C6D9F1"/>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Seminar Perpajakan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3</xdr:col>
      <xdr:colOff>1714500</xdr:colOff>
      <xdr:row>31</xdr:row>
      <xdr:rowOff>419100</xdr:rowOff>
    </xdr:from>
    <xdr:to>
      <xdr:col>7</xdr:col>
      <xdr:colOff>190500</xdr:colOff>
      <xdr:row>31</xdr:row>
      <xdr:rowOff>419100</xdr:rowOff>
    </xdr:to>
    <xdr:sp>
      <xdr:nvSpPr>
        <xdr:cNvPr id="95" name="AutoShape 443"/>
        <xdr:cNvSpPr>
          <a:spLocks/>
        </xdr:cNvSpPr>
      </xdr:nvSpPr>
      <xdr:spPr>
        <a:xfrm flipV="1">
          <a:off x="5372100" y="23583900"/>
          <a:ext cx="58864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1714500</xdr:colOff>
      <xdr:row>31</xdr:row>
      <xdr:rowOff>419100</xdr:rowOff>
    </xdr:from>
    <xdr:to>
      <xdr:col>7</xdr:col>
      <xdr:colOff>161925</xdr:colOff>
      <xdr:row>32</xdr:row>
      <xdr:rowOff>419100</xdr:rowOff>
    </xdr:to>
    <xdr:sp>
      <xdr:nvSpPr>
        <xdr:cNvPr id="96" name="AutoShape 444"/>
        <xdr:cNvSpPr>
          <a:spLocks/>
        </xdr:cNvSpPr>
      </xdr:nvSpPr>
      <xdr:spPr>
        <a:xfrm>
          <a:off x="5372100" y="23583900"/>
          <a:ext cx="5857875" cy="819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1714500</xdr:colOff>
      <xdr:row>31</xdr:row>
      <xdr:rowOff>457200</xdr:rowOff>
    </xdr:from>
    <xdr:to>
      <xdr:col>7</xdr:col>
      <xdr:colOff>200025</xdr:colOff>
      <xdr:row>33</xdr:row>
      <xdr:rowOff>390525</xdr:rowOff>
    </xdr:to>
    <xdr:sp>
      <xdr:nvSpPr>
        <xdr:cNvPr id="97" name="AutoShape 445"/>
        <xdr:cNvSpPr>
          <a:spLocks/>
        </xdr:cNvSpPr>
      </xdr:nvSpPr>
      <xdr:spPr>
        <a:xfrm>
          <a:off x="5372100" y="23622000"/>
          <a:ext cx="5895975" cy="1571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1714500</xdr:colOff>
      <xdr:row>31</xdr:row>
      <xdr:rowOff>409575</xdr:rowOff>
    </xdr:from>
    <xdr:to>
      <xdr:col>7</xdr:col>
      <xdr:colOff>209550</xdr:colOff>
      <xdr:row>34</xdr:row>
      <xdr:rowOff>438150</xdr:rowOff>
    </xdr:to>
    <xdr:sp>
      <xdr:nvSpPr>
        <xdr:cNvPr id="98" name="AutoShape 446"/>
        <xdr:cNvSpPr>
          <a:spLocks/>
        </xdr:cNvSpPr>
      </xdr:nvSpPr>
      <xdr:spPr>
        <a:xfrm>
          <a:off x="5372100" y="23574375"/>
          <a:ext cx="5905500" cy="24860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190500</xdr:colOff>
      <xdr:row>36</xdr:row>
      <xdr:rowOff>57150</xdr:rowOff>
    </xdr:from>
    <xdr:to>
      <xdr:col>7</xdr:col>
      <xdr:colOff>1714500</xdr:colOff>
      <xdr:row>36</xdr:row>
      <xdr:rowOff>752475</xdr:rowOff>
    </xdr:to>
    <xdr:sp>
      <xdr:nvSpPr>
        <xdr:cNvPr id="99" name="Rectangle 447"/>
        <xdr:cNvSpPr>
          <a:spLocks/>
        </xdr:cNvSpPr>
      </xdr:nvSpPr>
      <xdr:spPr>
        <a:xfrm>
          <a:off x="11258550" y="27317700"/>
          <a:ext cx="1533525" cy="695325"/>
        </a:xfrm>
        <a:prstGeom prst="rect">
          <a:avLst/>
        </a:prstGeom>
        <a:solidFill>
          <a:srgbClr val="F7964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Audit Sektor Publik</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7</xdr:col>
      <xdr:colOff>200025</xdr:colOff>
      <xdr:row>37</xdr:row>
      <xdr:rowOff>95250</xdr:rowOff>
    </xdr:from>
    <xdr:to>
      <xdr:col>7</xdr:col>
      <xdr:colOff>1733550</xdr:colOff>
      <xdr:row>37</xdr:row>
      <xdr:rowOff>790575</xdr:rowOff>
    </xdr:to>
    <xdr:sp>
      <xdr:nvSpPr>
        <xdr:cNvPr id="100" name="Rectangle 448"/>
        <xdr:cNvSpPr>
          <a:spLocks/>
        </xdr:cNvSpPr>
      </xdr:nvSpPr>
      <xdr:spPr>
        <a:xfrm>
          <a:off x="11268075" y="28174950"/>
          <a:ext cx="1533525" cy="695325"/>
        </a:xfrm>
        <a:prstGeom prst="rect">
          <a:avLst/>
        </a:prstGeom>
        <a:solidFill>
          <a:srgbClr val="F7964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Auditing Forensik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7</xdr:col>
      <xdr:colOff>190500</xdr:colOff>
      <xdr:row>38</xdr:row>
      <xdr:rowOff>85725</xdr:rowOff>
    </xdr:from>
    <xdr:to>
      <xdr:col>7</xdr:col>
      <xdr:colOff>1714500</xdr:colOff>
      <xdr:row>38</xdr:row>
      <xdr:rowOff>771525</xdr:rowOff>
    </xdr:to>
    <xdr:sp>
      <xdr:nvSpPr>
        <xdr:cNvPr id="101" name="Rectangle 449"/>
        <xdr:cNvSpPr>
          <a:spLocks/>
        </xdr:cNvSpPr>
      </xdr:nvSpPr>
      <xdr:spPr>
        <a:xfrm>
          <a:off x="11258550" y="28984575"/>
          <a:ext cx="1533525" cy="685800"/>
        </a:xfrm>
        <a:prstGeom prst="rect">
          <a:avLst/>
        </a:prstGeom>
        <a:solidFill>
          <a:srgbClr val="F7964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 Auditing Manajemen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7</xdr:col>
      <xdr:colOff>200025</xdr:colOff>
      <xdr:row>39</xdr:row>
      <xdr:rowOff>28575</xdr:rowOff>
    </xdr:from>
    <xdr:to>
      <xdr:col>7</xdr:col>
      <xdr:colOff>1733550</xdr:colOff>
      <xdr:row>39</xdr:row>
      <xdr:rowOff>723900</xdr:rowOff>
    </xdr:to>
    <xdr:sp>
      <xdr:nvSpPr>
        <xdr:cNvPr id="102" name="Rectangle 450"/>
        <xdr:cNvSpPr>
          <a:spLocks/>
        </xdr:cNvSpPr>
      </xdr:nvSpPr>
      <xdr:spPr>
        <a:xfrm>
          <a:off x="11268075" y="29746575"/>
          <a:ext cx="1533525" cy="685800"/>
        </a:xfrm>
        <a:prstGeom prst="rect">
          <a:avLst/>
        </a:prstGeom>
        <a:solidFill>
          <a:srgbClr val="F79646"/>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Seminar Auditing</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a:t>
          </a:r>
        </a:p>
      </xdr:txBody>
    </xdr:sp>
    <xdr:clientData/>
  </xdr:twoCellAnchor>
  <xdr:twoCellAnchor>
    <xdr:from>
      <xdr:col>6</xdr:col>
      <xdr:colOff>1666875</xdr:colOff>
      <xdr:row>36</xdr:row>
      <xdr:rowOff>400050</xdr:rowOff>
    </xdr:from>
    <xdr:to>
      <xdr:col>7</xdr:col>
      <xdr:colOff>190500</xdr:colOff>
      <xdr:row>36</xdr:row>
      <xdr:rowOff>438150</xdr:rowOff>
    </xdr:to>
    <xdr:sp>
      <xdr:nvSpPr>
        <xdr:cNvPr id="103" name="AutoShape 451"/>
        <xdr:cNvSpPr>
          <a:spLocks/>
        </xdr:cNvSpPr>
      </xdr:nvSpPr>
      <xdr:spPr>
        <a:xfrm flipV="1">
          <a:off x="10877550" y="27660600"/>
          <a:ext cx="381000" cy="476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1685925</xdr:colOff>
      <xdr:row>36</xdr:row>
      <xdr:rowOff>438150</xdr:rowOff>
    </xdr:from>
    <xdr:to>
      <xdr:col>7</xdr:col>
      <xdr:colOff>200025</xdr:colOff>
      <xdr:row>37</xdr:row>
      <xdr:rowOff>438150</xdr:rowOff>
    </xdr:to>
    <xdr:sp>
      <xdr:nvSpPr>
        <xdr:cNvPr id="104" name="AutoShape 452"/>
        <xdr:cNvSpPr>
          <a:spLocks/>
        </xdr:cNvSpPr>
      </xdr:nvSpPr>
      <xdr:spPr>
        <a:xfrm>
          <a:off x="10896600" y="27698700"/>
          <a:ext cx="371475" cy="819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1666875</xdr:colOff>
      <xdr:row>36</xdr:row>
      <xdr:rowOff>438150</xdr:rowOff>
    </xdr:from>
    <xdr:to>
      <xdr:col>7</xdr:col>
      <xdr:colOff>190500</xdr:colOff>
      <xdr:row>38</xdr:row>
      <xdr:rowOff>428625</xdr:rowOff>
    </xdr:to>
    <xdr:sp>
      <xdr:nvSpPr>
        <xdr:cNvPr id="105" name="AutoShape 453"/>
        <xdr:cNvSpPr>
          <a:spLocks/>
        </xdr:cNvSpPr>
      </xdr:nvSpPr>
      <xdr:spPr>
        <a:xfrm>
          <a:off x="10877550" y="27698700"/>
          <a:ext cx="381000" cy="16287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1666875</xdr:colOff>
      <xdr:row>36</xdr:row>
      <xdr:rowOff>390525</xdr:rowOff>
    </xdr:from>
    <xdr:to>
      <xdr:col>7</xdr:col>
      <xdr:colOff>200025</xdr:colOff>
      <xdr:row>39</xdr:row>
      <xdr:rowOff>390525</xdr:rowOff>
    </xdr:to>
    <xdr:sp>
      <xdr:nvSpPr>
        <xdr:cNvPr id="106" name="AutoShape 454"/>
        <xdr:cNvSpPr>
          <a:spLocks/>
        </xdr:cNvSpPr>
      </xdr:nvSpPr>
      <xdr:spPr>
        <a:xfrm>
          <a:off x="10877550" y="27651075"/>
          <a:ext cx="390525" cy="24574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152400</xdr:colOff>
      <xdr:row>13</xdr:row>
      <xdr:rowOff>85725</xdr:rowOff>
    </xdr:from>
    <xdr:to>
      <xdr:col>7</xdr:col>
      <xdr:colOff>1685925</xdr:colOff>
      <xdr:row>13</xdr:row>
      <xdr:rowOff>762000</xdr:rowOff>
    </xdr:to>
    <xdr:sp>
      <xdr:nvSpPr>
        <xdr:cNvPr id="107" name="Rectangle 455"/>
        <xdr:cNvSpPr>
          <a:spLocks/>
        </xdr:cNvSpPr>
      </xdr:nvSpPr>
      <xdr:spPr>
        <a:xfrm>
          <a:off x="11220450" y="8505825"/>
          <a:ext cx="1533525" cy="67627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Prilaku Keorganisasian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7</xdr:col>
      <xdr:colOff>152400</xdr:colOff>
      <xdr:row>14</xdr:row>
      <xdr:rowOff>76200</xdr:rowOff>
    </xdr:from>
    <xdr:to>
      <xdr:col>7</xdr:col>
      <xdr:colOff>1685925</xdr:colOff>
      <xdr:row>14</xdr:row>
      <xdr:rowOff>752475</xdr:rowOff>
    </xdr:to>
    <xdr:sp>
      <xdr:nvSpPr>
        <xdr:cNvPr id="108" name="Rectangle 456"/>
        <xdr:cNvSpPr>
          <a:spLocks/>
        </xdr:cNvSpPr>
      </xdr:nvSpPr>
      <xdr:spPr>
        <a:xfrm>
          <a:off x="11220450" y="9315450"/>
          <a:ext cx="1533525" cy="685800"/>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Keprilakuan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7</xdr:col>
      <xdr:colOff>190500</xdr:colOff>
      <xdr:row>15</xdr:row>
      <xdr:rowOff>85725</xdr:rowOff>
    </xdr:from>
    <xdr:to>
      <xdr:col>7</xdr:col>
      <xdr:colOff>1714500</xdr:colOff>
      <xdr:row>15</xdr:row>
      <xdr:rowOff>762000</xdr:rowOff>
    </xdr:to>
    <xdr:sp>
      <xdr:nvSpPr>
        <xdr:cNvPr id="109" name="Rectangle 457"/>
        <xdr:cNvSpPr>
          <a:spLocks/>
        </xdr:cNvSpPr>
      </xdr:nvSpPr>
      <xdr:spPr>
        <a:xfrm>
          <a:off x="11258550" y="10144125"/>
          <a:ext cx="1533525" cy="67627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Biaya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7</xdr:col>
      <xdr:colOff>190500</xdr:colOff>
      <xdr:row>16</xdr:row>
      <xdr:rowOff>95250</xdr:rowOff>
    </xdr:from>
    <xdr:to>
      <xdr:col>7</xdr:col>
      <xdr:colOff>1714500</xdr:colOff>
      <xdr:row>16</xdr:row>
      <xdr:rowOff>771525</xdr:rowOff>
    </xdr:to>
    <xdr:sp>
      <xdr:nvSpPr>
        <xdr:cNvPr id="110" name="Rectangle 458"/>
        <xdr:cNvSpPr>
          <a:spLocks/>
        </xdr:cNvSpPr>
      </xdr:nvSpPr>
      <xdr:spPr>
        <a:xfrm>
          <a:off x="11258550" y="10972800"/>
          <a:ext cx="1533525" cy="676275"/>
        </a:xfrm>
        <a:prstGeom prst="rect">
          <a:avLst/>
        </a:prstGeom>
        <a:solidFill>
          <a:srgbClr val="92D05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Seminar Akuntansi Manajemen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4</xdr:col>
      <xdr:colOff>1714500</xdr:colOff>
      <xdr:row>11</xdr:row>
      <xdr:rowOff>609600</xdr:rowOff>
    </xdr:from>
    <xdr:to>
      <xdr:col>4</xdr:col>
      <xdr:colOff>1838325</xdr:colOff>
      <xdr:row>11</xdr:row>
      <xdr:rowOff>609600</xdr:rowOff>
    </xdr:to>
    <xdr:sp>
      <xdr:nvSpPr>
        <xdr:cNvPr id="111" name="Line 459"/>
        <xdr:cNvSpPr>
          <a:spLocks/>
        </xdr:cNvSpPr>
      </xdr:nvSpPr>
      <xdr:spPr>
        <a:xfrm>
          <a:off x="7210425" y="7391400"/>
          <a:ext cx="1238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1838325</xdr:colOff>
      <xdr:row>11</xdr:row>
      <xdr:rowOff>628650</xdr:rowOff>
    </xdr:from>
    <xdr:to>
      <xdr:col>4</xdr:col>
      <xdr:colOff>1847850</xdr:colOff>
      <xdr:row>14</xdr:row>
      <xdr:rowOff>695325</xdr:rowOff>
    </xdr:to>
    <xdr:sp>
      <xdr:nvSpPr>
        <xdr:cNvPr id="112" name="Line 460"/>
        <xdr:cNvSpPr>
          <a:spLocks/>
        </xdr:cNvSpPr>
      </xdr:nvSpPr>
      <xdr:spPr>
        <a:xfrm flipH="1">
          <a:off x="7334250" y="7410450"/>
          <a:ext cx="9525" cy="25241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1847850</xdr:colOff>
      <xdr:row>13</xdr:row>
      <xdr:rowOff>428625</xdr:rowOff>
    </xdr:from>
    <xdr:to>
      <xdr:col>7</xdr:col>
      <xdr:colOff>152400</xdr:colOff>
      <xdr:row>14</xdr:row>
      <xdr:rowOff>676275</xdr:rowOff>
    </xdr:to>
    <xdr:sp>
      <xdr:nvSpPr>
        <xdr:cNvPr id="113" name="AutoShape 461"/>
        <xdr:cNvSpPr>
          <a:spLocks/>
        </xdr:cNvSpPr>
      </xdr:nvSpPr>
      <xdr:spPr>
        <a:xfrm flipV="1">
          <a:off x="7343775" y="8848725"/>
          <a:ext cx="3876675" cy="1066800"/>
        </a:xfrm>
        <a:prstGeom prst="straightConnector1">
          <a:avLst/>
        </a:prstGeom>
        <a:noFill/>
        <a:ln w="9525" cmpd="sng">
          <a:solidFill>
            <a:srgbClr val="4A7EBB"/>
          </a:solidFill>
          <a:headEnd type="arrow"/>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1847850</xdr:colOff>
      <xdr:row>14</xdr:row>
      <xdr:rowOff>409575</xdr:rowOff>
    </xdr:from>
    <xdr:to>
      <xdr:col>7</xdr:col>
      <xdr:colOff>152400</xdr:colOff>
      <xdr:row>14</xdr:row>
      <xdr:rowOff>676275</xdr:rowOff>
    </xdr:to>
    <xdr:sp>
      <xdr:nvSpPr>
        <xdr:cNvPr id="114" name="AutoShape 462"/>
        <xdr:cNvSpPr>
          <a:spLocks/>
        </xdr:cNvSpPr>
      </xdr:nvSpPr>
      <xdr:spPr>
        <a:xfrm flipV="1">
          <a:off x="7343775" y="9648825"/>
          <a:ext cx="3876675" cy="2667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xdr:colOff>
      <xdr:row>14</xdr:row>
      <xdr:rowOff>676275</xdr:rowOff>
    </xdr:from>
    <xdr:to>
      <xdr:col>7</xdr:col>
      <xdr:colOff>190500</xdr:colOff>
      <xdr:row>15</xdr:row>
      <xdr:rowOff>428625</xdr:rowOff>
    </xdr:to>
    <xdr:sp>
      <xdr:nvSpPr>
        <xdr:cNvPr id="115" name="AutoShape 463"/>
        <xdr:cNvSpPr>
          <a:spLocks/>
        </xdr:cNvSpPr>
      </xdr:nvSpPr>
      <xdr:spPr>
        <a:xfrm>
          <a:off x="7372350" y="9915525"/>
          <a:ext cx="3886200" cy="5715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1857375</xdr:colOff>
      <xdr:row>14</xdr:row>
      <xdr:rowOff>695325</xdr:rowOff>
    </xdr:from>
    <xdr:to>
      <xdr:col>7</xdr:col>
      <xdr:colOff>190500</xdr:colOff>
      <xdr:row>16</xdr:row>
      <xdr:rowOff>438150</xdr:rowOff>
    </xdr:to>
    <xdr:sp>
      <xdr:nvSpPr>
        <xdr:cNvPr id="116" name="AutoShape 464"/>
        <xdr:cNvSpPr>
          <a:spLocks/>
        </xdr:cNvSpPr>
      </xdr:nvSpPr>
      <xdr:spPr>
        <a:xfrm>
          <a:off x="7353300" y="9934575"/>
          <a:ext cx="3905250" cy="13811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104775</xdr:colOff>
      <xdr:row>8</xdr:row>
      <xdr:rowOff>85725</xdr:rowOff>
    </xdr:from>
    <xdr:to>
      <xdr:col>7</xdr:col>
      <xdr:colOff>1638300</xdr:colOff>
      <xdr:row>8</xdr:row>
      <xdr:rowOff>762000</xdr:rowOff>
    </xdr:to>
    <xdr:sp>
      <xdr:nvSpPr>
        <xdr:cNvPr id="117" name="Rectangle 465"/>
        <xdr:cNvSpPr>
          <a:spLocks/>
        </xdr:cNvSpPr>
      </xdr:nvSpPr>
      <xdr:spPr>
        <a:xfrm>
          <a:off x="11172825" y="4410075"/>
          <a:ext cx="1533525" cy="676275"/>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Pasar Uang dan Pasar Modal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7</xdr:col>
      <xdr:colOff>142875</xdr:colOff>
      <xdr:row>7</xdr:row>
      <xdr:rowOff>76200</xdr:rowOff>
    </xdr:from>
    <xdr:to>
      <xdr:col>7</xdr:col>
      <xdr:colOff>1676400</xdr:colOff>
      <xdr:row>7</xdr:row>
      <xdr:rowOff>752475</xdr:rowOff>
    </xdr:to>
    <xdr:sp>
      <xdr:nvSpPr>
        <xdr:cNvPr id="118" name="Rectangle 466"/>
        <xdr:cNvSpPr>
          <a:spLocks/>
        </xdr:cNvSpPr>
      </xdr:nvSpPr>
      <xdr:spPr>
        <a:xfrm>
          <a:off x="11210925" y="3581400"/>
          <a:ext cx="1533525" cy="676275"/>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Manajemen Investasi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7</xdr:col>
      <xdr:colOff>152400</xdr:colOff>
      <xdr:row>6</xdr:row>
      <xdr:rowOff>76200</xdr:rowOff>
    </xdr:from>
    <xdr:to>
      <xdr:col>7</xdr:col>
      <xdr:colOff>1685925</xdr:colOff>
      <xdr:row>6</xdr:row>
      <xdr:rowOff>752475</xdr:rowOff>
    </xdr:to>
    <xdr:sp>
      <xdr:nvSpPr>
        <xdr:cNvPr id="119" name="Rectangle 467"/>
        <xdr:cNvSpPr>
          <a:spLocks/>
        </xdr:cNvSpPr>
      </xdr:nvSpPr>
      <xdr:spPr>
        <a:xfrm>
          <a:off x="11220450" y="2762250"/>
          <a:ext cx="1533525" cy="685800"/>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AKuntansi Kontemporer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7</xdr:col>
      <xdr:colOff>152400</xdr:colOff>
      <xdr:row>9</xdr:row>
      <xdr:rowOff>66675</xdr:rowOff>
    </xdr:from>
    <xdr:to>
      <xdr:col>7</xdr:col>
      <xdr:colOff>1685925</xdr:colOff>
      <xdr:row>9</xdr:row>
      <xdr:rowOff>742950</xdr:rowOff>
    </xdr:to>
    <xdr:sp>
      <xdr:nvSpPr>
        <xdr:cNvPr id="120" name="Rectangle 468"/>
        <xdr:cNvSpPr>
          <a:spLocks/>
        </xdr:cNvSpPr>
      </xdr:nvSpPr>
      <xdr:spPr>
        <a:xfrm>
          <a:off x="11220450" y="5210175"/>
          <a:ext cx="1533525" cy="676275"/>
        </a:xfrm>
        <a:prstGeom prst="rect">
          <a:avLst/>
        </a:prstGeom>
        <a:solidFill>
          <a:srgbClr val="FFFF00"/>
        </a:solidFill>
        <a:ln w="9525" cmpd="sng">
          <a:solidFill>
            <a:srgbClr val="000000"/>
          </a:solidFill>
          <a:headEnd type="none"/>
          <a:tailEnd type="none"/>
        </a:ln>
      </xdr:spPr>
      <xdr:txBody>
        <a:bodyPr vertOverflow="clip" wrap="square" lIns="27432" tIns="27432" rIns="27432" bIns="0"/>
        <a:p>
          <a:pPr algn="ctr">
            <a:defRPr/>
          </a:pPr>
          <a:r>
            <a:rPr lang="en-US" cap="none" sz="1200" b="0" i="0" u="none" baseline="0">
              <a:solidFill>
                <a:srgbClr val="000000"/>
              </a:solidFill>
              <a:latin typeface="Calibri"/>
              <a:ea typeface="Calibri"/>
              <a:cs typeface="Calibri"/>
            </a:rPr>
            <a:t>Seminar Akuntansi Keuangan dan Pasar Modal
</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sks </a:t>
          </a:r>
        </a:p>
      </xdr:txBody>
    </xdr:sp>
    <xdr:clientData/>
  </xdr:twoCellAnchor>
  <xdr:twoCellAnchor>
    <xdr:from>
      <xdr:col>4</xdr:col>
      <xdr:colOff>1695450</xdr:colOff>
      <xdr:row>6</xdr:row>
      <xdr:rowOff>409575</xdr:rowOff>
    </xdr:from>
    <xdr:to>
      <xdr:col>7</xdr:col>
      <xdr:colOff>152400</xdr:colOff>
      <xdr:row>6</xdr:row>
      <xdr:rowOff>409575</xdr:rowOff>
    </xdr:to>
    <xdr:sp>
      <xdr:nvSpPr>
        <xdr:cNvPr id="121" name="AutoShape 469"/>
        <xdr:cNvSpPr>
          <a:spLocks/>
        </xdr:cNvSpPr>
      </xdr:nvSpPr>
      <xdr:spPr>
        <a:xfrm>
          <a:off x="7191375" y="3095625"/>
          <a:ext cx="40290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1695450</xdr:colOff>
      <xdr:row>6</xdr:row>
      <xdr:rowOff>409575</xdr:rowOff>
    </xdr:from>
    <xdr:to>
      <xdr:col>7</xdr:col>
      <xdr:colOff>142875</xdr:colOff>
      <xdr:row>7</xdr:row>
      <xdr:rowOff>409575</xdr:rowOff>
    </xdr:to>
    <xdr:sp>
      <xdr:nvSpPr>
        <xdr:cNvPr id="122" name="AutoShape 470"/>
        <xdr:cNvSpPr>
          <a:spLocks/>
        </xdr:cNvSpPr>
      </xdr:nvSpPr>
      <xdr:spPr>
        <a:xfrm>
          <a:off x="7191375" y="3095625"/>
          <a:ext cx="4019550" cy="819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1685925</xdr:colOff>
      <xdr:row>6</xdr:row>
      <xdr:rowOff>409575</xdr:rowOff>
    </xdr:from>
    <xdr:to>
      <xdr:col>7</xdr:col>
      <xdr:colOff>104775</xdr:colOff>
      <xdr:row>8</xdr:row>
      <xdr:rowOff>428625</xdr:rowOff>
    </xdr:to>
    <xdr:sp>
      <xdr:nvSpPr>
        <xdr:cNvPr id="123" name="AutoShape 471"/>
        <xdr:cNvSpPr>
          <a:spLocks/>
        </xdr:cNvSpPr>
      </xdr:nvSpPr>
      <xdr:spPr>
        <a:xfrm>
          <a:off x="7181850" y="3095625"/>
          <a:ext cx="3990975" cy="16573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1676400</xdr:colOff>
      <xdr:row>6</xdr:row>
      <xdr:rowOff>428625</xdr:rowOff>
    </xdr:from>
    <xdr:to>
      <xdr:col>7</xdr:col>
      <xdr:colOff>266700</xdr:colOff>
      <xdr:row>9</xdr:row>
      <xdr:rowOff>476250</xdr:rowOff>
    </xdr:to>
    <xdr:sp>
      <xdr:nvSpPr>
        <xdr:cNvPr id="124" name="AutoShape 472"/>
        <xdr:cNvSpPr>
          <a:spLocks/>
        </xdr:cNvSpPr>
      </xdr:nvSpPr>
      <xdr:spPr>
        <a:xfrm>
          <a:off x="7172325" y="3114675"/>
          <a:ext cx="4162425" cy="25050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9"/>
  <sheetViews>
    <sheetView tabSelected="1" zoomScale="85" zoomScaleNormal="85" workbookViewId="0" topLeftCell="A49">
      <selection activeCell="B12" sqref="B12:C12"/>
    </sheetView>
  </sheetViews>
  <sheetFormatPr defaultColWidth="9.140625" defaultRowHeight="15"/>
  <cols>
    <col min="1" max="1" width="7.28125" style="182" customWidth="1"/>
    <col min="2" max="2" width="41.140625" style="183" customWidth="1"/>
    <col min="3" max="3" width="81.00390625" style="183" customWidth="1"/>
    <col min="4" max="4" width="5.421875" style="184" customWidth="1"/>
  </cols>
  <sheetData>
    <row r="1" spans="1:3" ht="15.75">
      <c r="A1" s="185" t="s">
        <v>0</v>
      </c>
      <c r="B1" s="185"/>
      <c r="C1" s="185"/>
    </row>
    <row r="2" spans="1:3" ht="35.25" customHeight="1">
      <c r="A2" s="186" t="s">
        <v>1</v>
      </c>
      <c r="B2" s="186"/>
      <c r="C2" s="186"/>
    </row>
    <row r="3" ht="23.25" customHeight="1"/>
    <row r="4" spans="1:3" ht="28.5" customHeight="1">
      <c r="A4" s="187" t="s">
        <v>2</v>
      </c>
      <c r="B4" s="187"/>
      <c r="C4" s="187"/>
    </row>
    <row r="6" spans="1:3" ht="15.75">
      <c r="A6" s="188" t="s">
        <v>3</v>
      </c>
      <c r="B6" s="188"/>
      <c r="C6" s="188"/>
    </row>
    <row r="7" spans="1:4" s="177" customFormat="1" ht="54.75" customHeight="1">
      <c r="A7" s="189" t="s">
        <v>4</v>
      </c>
      <c r="B7" s="190"/>
      <c r="C7" s="191"/>
      <c r="D7" s="192"/>
    </row>
    <row r="9" spans="1:3" ht="15.75">
      <c r="A9" s="188" t="s">
        <v>5</v>
      </c>
      <c r="B9" s="188"/>
      <c r="C9" s="188"/>
    </row>
    <row r="10" spans="1:4" s="178" customFormat="1" ht="45" customHeight="1">
      <c r="A10" s="193">
        <v>1</v>
      </c>
      <c r="B10" s="194" t="s">
        <v>6</v>
      </c>
      <c r="C10" s="195"/>
      <c r="D10" s="196"/>
    </row>
    <row r="11" spans="1:4" s="178" customFormat="1" ht="41.25" customHeight="1">
      <c r="A11" s="193">
        <v>2</v>
      </c>
      <c r="B11" s="194" t="s">
        <v>7</v>
      </c>
      <c r="C11" s="195"/>
      <c r="D11" s="196"/>
    </row>
    <row r="12" spans="1:4" s="178" customFormat="1" ht="35.25" customHeight="1">
      <c r="A12" s="197">
        <v>3</v>
      </c>
      <c r="B12" s="194" t="s">
        <v>8</v>
      </c>
      <c r="C12" s="195"/>
      <c r="D12" s="196"/>
    </row>
    <row r="13" spans="2:3" ht="15.75" customHeight="1">
      <c r="B13" s="198"/>
      <c r="C13" s="198"/>
    </row>
    <row r="14" spans="1:3" ht="15.75" customHeight="1">
      <c r="A14" s="199" t="s">
        <v>9</v>
      </c>
      <c r="B14" s="199"/>
      <c r="C14" s="199"/>
    </row>
    <row r="15" spans="1:3" ht="54.75" customHeight="1">
      <c r="A15" s="193">
        <v>1</v>
      </c>
      <c r="B15" s="194" t="s">
        <v>10</v>
      </c>
      <c r="C15" s="195"/>
    </row>
    <row r="16" spans="1:3" ht="71.25" customHeight="1">
      <c r="A16" s="193">
        <v>2</v>
      </c>
      <c r="B16" s="194" t="s">
        <v>11</v>
      </c>
      <c r="C16" s="195"/>
    </row>
    <row r="17" spans="1:3" ht="71.25" customHeight="1">
      <c r="A17" s="193">
        <v>3</v>
      </c>
      <c r="B17" s="194" t="s">
        <v>12</v>
      </c>
      <c r="C17" s="195"/>
    </row>
    <row r="18" spans="1:3" ht="36.75" customHeight="1">
      <c r="A18" s="197">
        <v>4</v>
      </c>
      <c r="B18" s="194" t="s">
        <v>13</v>
      </c>
      <c r="C18" s="195"/>
    </row>
    <row r="19" spans="1:3" ht="15.75">
      <c r="A19" s="200"/>
      <c r="B19" s="201"/>
      <c r="C19" s="201"/>
    </row>
    <row r="20" spans="1:3" ht="15.75">
      <c r="A20" s="199" t="s">
        <v>14</v>
      </c>
      <c r="B20" s="199"/>
      <c r="C20" s="199"/>
    </row>
    <row r="21" spans="1:4" s="179" customFormat="1" ht="190.5" customHeight="1">
      <c r="A21" s="202">
        <v>1</v>
      </c>
      <c r="B21" s="203" t="s">
        <v>15</v>
      </c>
      <c r="C21" s="203"/>
      <c r="D21" s="204"/>
    </row>
    <row r="22" spans="1:4" s="179" customFormat="1" ht="49.5" customHeight="1">
      <c r="A22" s="202">
        <v>2</v>
      </c>
      <c r="B22" s="203" t="s">
        <v>16</v>
      </c>
      <c r="C22" s="203"/>
      <c r="D22" s="204"/>
    </row>
    <row r="23" spans="1:4" s="179" customFormat="1" ht="95.25" customHeight="1">
      <c r="A23" s="202">
        <v>3</v>
      </c>
      <c r="B23" s="203" t="s">
        <v>17</v>
      </c>
      <c r="C23" s="203"/>
      <c r="D23" s="204"/>
    </row>
    <row r="24" spans="2:3" ht="15.75">
      <c r="B24" s="198"/>
      <c r="C24" s="198"/>
    </row>
    <row r="25" spans="1:3" s="180" customFormat="1" ht="21">
      <c r="A25" s="205" t="s">
        <v>18</v>
      </c>
      <c r="B25" s="206" t="s">
        <v>19</v>
      </c>
      <c r="C25" s="206" t="s">
        <v>20</v>
      </c>
    </row>
    <row r="26" spans="1:4" s="181" customFormat="1" ht="129" customHeight="1">
      <c r="A26" s="193">
        <v>1</v>
      </c>
      <c r="B26" s="207" t="s">
        <v>21</v>
      </c>
      <c r="C26" s="208" t="s">
        <v>22</v>
      </c>
      <c r="D26" s="209"/>
    </row>
    <row r="27" spans="1:4" s="181" customFormat="1" ht="110.25" customHeight="1">
      <c r="A27" s="193">
        <v>2</v>
      </c>
      <c r="B27" s="208" t="s">
        <v>23</v>
      </c>
      <c r="C27" s="208" t="s">
        <v>24</v>
      </c>
      <c r="D27" s="209"/>
    </row>
    <row r="28" spans="1:4" s="181" customFormat="1" ht="129.75" customHeight="1">
      <c r="A28" s="193">
        <v>3</v>
      </c>
      <c r="B28" s="207" t="s">
        <v>25</v>
      </c>
      <c r="C28" s="208" t="s">
        <v>26</v>
      </c>
      <c r="D28" s="209"/>
    </row>
    <row r="29" spans="1:3" ht="123.75" customHeight="1">
      <c r="A29" s="193">
        <v>3</v>
      </c>
      <c r="B29" s="207" t="s">
        <v>27</v>
      </c>
      <c r="C29" s="208" t="s">
        <v>28</v>
      </c>
    </row>
  </sheetData>
  <sheetProtection/>
  <mergeCells count="18">
    <mergeCell ref="A1:C1"/>
    <mergeCell ref="A2:C2"/>
    <mergeCell ref="A4:C4"/>
    <mergeCell ref="A6:C6"/>
    <mergeCell ref="A7:C7"/>
    <mergeCell ref="A9:C9"/>
    <mergeCell ref="B10:C10"/>
    <mergeCell ref="B11:C11"/>
    <mergeCell ref="B12:C12"/>
    <mergeCell ref="A14:C14"/>
    <mergeCell ref="B15:C15"/>
    <mergeCell ref="B16:C16"/>
    <mergeCell ref="B17:C17"/>
    <mergeCell ref="B18:C18"/>
    <mergeCell ref="A20:C20"/>
    <mergeCell ref="B21:C21"/>
    <mergeCell ref="B22:C22"/>
    <mergeCell ref="B23:C23"/>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F22"/>
  <sheetViews>
    <sheetView zoomScale="85" zoomScaleNormal="85" workbookViewId="0" topLeftCell="A7">
      <selection activeCell="E8" sqref="E8"/>
    </sheetView>
  </sheetViews>
  <sheetFormatPr defaultColWidth="9.140625" defaultRowHeight="15"/>
  <cols>
    <col min="1" max="1" width="25.140625" style="0" customWidth="1"/>
    <col min="2" max="2" width="30.421875" style="0" customWidth="1"/>
    <col min="3" max="3" width="34.57421875" style="0" customWidth="1"/>
    <col min="4" max="4" width="34.57421875" style="156" customWidth="1"/>
    <col min="5" max="5" width="43.8515625" style="0" customWidth="1"/>
    <col min="6" max="6" width="44.28125" style="0" customWidth="1"/>
    <col min="7" max="7" width="9.140625" style="0" customWidth="1"/>
  </cols>
  <sheetData>
    <row r="1" spans="1:5" ht="18.75">
      <c r="A1" s="6" t="s">
        <v>29</v>
      </c>
      <c r="B1" s="6"/>
      <c r="C1" s="6"/>
      <c r="D1" s="6"/>
      <c r="E1" s="100"/>
    </row>
    <row r="2" spans="1:5" ht="18.75">
      <c r="A2" s="6" t="s">
        <v>30</v>
      </c>
      <c r="B2" s="6"/>
      <c r="C2" s="6"/>
      <c r="D2" s="6"/>
      <c r="E2" s="100"/>
    </row>
    <row r="3" spans="1:2" ht="15">
      <c r="A3" s="119"/>
      <c r="B3" s="119"/>
    </row>
    <row r="4" spans="1:4" s="155" customFormat="1" ht="15" customHeight="1">
      <c r="A4" s="120" t="s">
        <v>31</v>
      </c>
      <c r="B4" s="157" t="s">
        <v>32</v>
      </c>
      <c r="C4" s="158"/>
      <c r="D4" s="159"/>
    </row>
    <row r="5" spans="1:4" s="155" customFormat="1" ht="15">
      <c r="A5" s="120"/>
      <c r="B5" s="122" t="s">
        <v>33</v>
      </c>
      <c r="C5" s="122" t="s">
        <v>34</v>
      </c>
      <c r="D5" s="123" t="s">
        <v>35</v>
      </c>
    </row>
    <row r="6" spans="1:6" ht="334.5" customHeight="1">
      <c r="A6" s="160" t="s">
        <v>36</v>
      </c>
      <c r="B6" s="161" t="s">
        <v>37</v>
      </c>
      <c r="C6" s="161" t="s">
        <v>38</v>
      </c>
      <c r="D6" s="162" t="s">
        <v>39</v>
      </c>
      <c r="F6" t="s">
        <v>40</v>
      </c>
    </row>
    <row r="7" spans="1:4" ht="236.25" customHeight="1">
      <c r="A7" s="160" t="s">
        <v>41</v>
      </c>
      <c r="B7" s="163" t="s">
        <v>42</v>
      </c>
      <c r="C7" s="163" t="s">
        <v>43</v>
      </c>
      <c r="D7" s="162" t="s">
        <v>44</v>
      </c>
    </row>
    <row r="8" spans="1:4" ht="213.75" customHeight="1">
      <c r="A8" s="160" t="s">
        <v>45</v>
      </c>
      <c r="B8" s="163" t="s">
        <v>46</v>
      </c>
      <c r="C8" s="163" t="s">
        <v>47</v>
      </c>
      <c r="D8" s="163" t="s">
        <v>48</v>
      </c>
    </row>
    <row r="9" spans="1:5" ht="15">
      <c r="A9" s="164"/>
      <c r="B9" s="164"/>
      <c r="E9" s="165"/>
    </row>
    <row r="10" spans="1:6" ht="18.75" customHeight="1">
      <c r="A10" s="166"/>
      <c r="B10" s="166"/>
      <c r="C10" s="167"/>
      <c r="F10" s="165"/>
    </row>
    <row r="11" spans="1:5" ht="23.25" customHeight="1">
      <c r="A11" s="166"/>
      <c r="B11" s="166"/>
      <c r="C11" s="167"/>
      <c r="D11" s="168"/>
      <c r="E11" s="168"/>
    </row>
    <row r="12" spans="1:5" ht="22.5" customHeight="1">
      <c r="A12" s="166"/>
      <c r="B12" s="166"/>
      <c r="D12" s="169"/>
      <c r="E12" s="170"/>
    </row>
    <row r="13" spans="1:5" ht="24" customHeight="1">
      <c r="A13" s="166"/>
      <c r="B13" s="166"/>
      <c r="D13" s="171"/>
      <c r="E13" s="171"/>
    </row>
    <row r="14" spans="4:5" ht="15">
      <c r="D14" s="172"/>
      <c r="E14" s="173"/>
    </row>
    <row r="15" spans="4:5" ht="15">
      <c r="D15" s="172"/>
      <c r="E15" s="173"/>
    </row>
    <row r="16" spans="4:5" ht="15">
      <c r="D16" s="172"/>
      <c r="E16" s="173"/>
    </row>
    <row r="17" spans="1:5" ht="15">
      <c r="A17" s="174"/>
      <c r="B17" s="174"/>
      <c r="D17" s="171"/>
      <c r="E17" s="171"/>
    </row>
    <row r="18" spans="1:5" ht="15">
      <c r="A18" s="174"/>
      <c r="B18" s="174"/>
      <c r="D18" s="175"/>
      <c r="E18" s="173"/>
    </row>
    <row r="19" spans="1:2" ht="15">
      <c r="A19" s="176"/>
      <c r="B19" s="176"/>
    </row>
    <row r="20" spans="1:2" ht="15">
      <c r="A20" s="166"/>
      <c r="B20" s="166"/>
    </row>
    <row r="21" spans="1:2" ht="15">
      <c r="A21" s="166"/>
      <c r="B21" s="166"/>
    </row>
    <row r="22" spans="1:2" ht="15">
      <c r="A22" s="166"/>
      <c r="B22" s="166"/>
    </row>
  </sheetData>
  <sheetProtection/>
  <mergeCells count="4">
    <mergeCell ref="A1:D1"/>
    <mergeCell ref="A2:D2"/>
    <mergeCell ref="B4:D4"/>
    <mergeCell ref="A4:A5"/>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B2:J23"/>
  <sheetViews>
    <sheetView workbookViewId="0" topLeftCell="A1">
      <selection activeCell="D9" sqref="D9"/>
    </sheetView>
  </sheetViews>
  <sheetFormatPr defaultColWidth="9.140625" defaultRowHeight="15"/>
  <cols>
    <col min="2" max="2" width="19.8515625" style="150" customWidth="1"/>
    <col min="3" max="3" width="3.28125" style="150" customWidth="1"/>
    <col min="4" max="4" width="21.28125" style="150" customWidth="1"/>
    <col min="5" max="5" width="3.00390625" style="150" customWidth="1"/>
    <col min="6" max="6" width="19.140625" style="151" customWidth="1"/>
    <col min="7" max="7" width="3.00390625" style="151" customWidth="1"/>
    <col min="8" max="8" width="18.7109375" style="151" customWidth="1"/>
    <col min="9" max="9" width="20.00390625" style="151" customWidth="1"/>
    <col min="10" max="10" width="16.7109375" style="0" customWidth="1"/>
  </cols>
  <sheetData>
    <row r="2" spans="2:10" ht="15">
      <c r="B2" s="152" t="s">
        <v>49</v>
      </c>
      <c r="C2" s="152"/>
      <c r="D2" s="152" t="s">
        <v>50</v>
      </c>
      <c r="E2" s="152"/>
      <c r="F2" s="151" t="s">
        <v>51</v>
      </c>
      <c r="H2" s="151" t="s">
        <v>52</v>
      </c>
      <c r="I2" s="151" t="s">
        <v>53</v>
      </c>
      <c r="J2" s="151" t="s">
        <v>54</v>
      </c>
    </row>
    <row r="3" spans="2:5" ht="15">
      <c r="B3" s="152"/>
      <c r="C3" s="152"/>
      <c r="D3" s="152"/>
      <c r="E3" s="152"/>
    </row>
    <row r="4" spans="2:8" ht="30.75" customHeight="1">
      <c r="B4" s="153" t="s">
        <v>55</v>
      </c>
      <c r="C4" s="153"/>
      <c r="D4" s="153" t="s">
        <v>56</v>
      </c>
      <c r="E4" s="153"/>
      <c r="F4" s="153" t="s">
        <v>57</v>
      </c>
      <c r="G4" s="153"/>
      <c r="H4" s="153" t="s">
        <v>58</v>
      </c>
    </row>
    <row r="5" spans="2:8" ht="35.25" customHeight="1">
      <c r="B5" s="153" t="s">
        <v>59</v>
      </c>
      <c r="C5" s="153"/>
      <c r="D5" s="153" t="s">
        <v>60</v>
      </c>
      <c r="E5" s="153"/>
      <c r="F5" s="153" t="s">
        <v>61</v>
      </c>
      <c r="G5" s="153"/>
      <c r="H5" s="153" t="s">
        <v>62</v>
      </c>
    </row>
    <row r="6" spans="2:8" ht="33" customHeight="1">
      <c r="B6" s="153"/>
      <c r="C6" s="153"/>
      <c r="D6" s="153" t="s">
        <v>21</v>
      </c>
      <c r="E6" s="153"/>
      <c r="F6" s="153" t="s">
        <v>63</v>
      </c>
      <c r="G6" s="153"/>
      <c r="H6" s="153" t="s">
        <v>64</v>
      </c>
    </row>
    <row r="7" spans="2:5" ht="15">
      <c r="B7" s="153"/>
      <c r="C7" s="153"/>
      <c r="D7" s="153"/>
      <c r="E7" s="154"/>
    </row>
    <row r="8" spans="2:8" ht="35.25" customHeight="1">
      <c r="B8" s="153" t="s">
        <v>65</v>
      </c>
      <c r="C8" s="153"/>
      <c r="D8" s="153" t="s">
        <v>66</v>
      </c>
      <c r="E8" s="154"/>
      <c r="H8" s="153" t="s">
        <v>67</v>
      </c>
    </row>
    <row r="9" spans="2:8" ht="30">
      <c r="B9" s="153" t="s">
        <v>68</v>
      </c>
      <c r="C9" s="153"/>
      <c r="D9" s="153" t="s">
        <v>69</v>
      </c>
      <c r="E9" s="154"/>
      <c r="H9" s="153" t="s">
        <v>70</v>
      </c>
    </row>
    <row r="10" spans="2:7" ht="36" customHeight="1">
      <c r="B10" s="151"/>
      <c r="C10" s="151"/>
      <c r="D10" s="153" t="s">
        <v>71</v>
      </c>
      <c r="E10" s="153"/>
      <c r="F10" s="153" t="s">
        <v>72</v>
      </c>
      <c r="G10" s="154"/>
    </row>
    <row r="11" spans="2:7" ht="28.5" customHeight="1">
      <c r="B11" s="153"/>
      <c r="C11" s="153"/>
      <c r="D11" s="153" t="s">
        <v>73</v>
      </c>
      <c r="E11" s="153"/>
      <c r="F11" s="153" t="s">
        <v>74</v>
      </c>
      <c r="G11" s="154"/>
    </row>
    <row r="12" spans="2:7" ht="30" customHeight="1">
      <c r="B12" s="153"/>
      <c r="C12" s="153"/>
      <c r="D12" s="153" t="s">
        <v>75</v>
      </c>
      <c r="E12" s="153"/>
      <c r="F12" s="153" t="s">
        <v>76</v>
      </c>
      <c r="G12" s="154"/>
    </row>
    <row r="13" spans="2:5" ht="15">
      <c r="B13" s="153"/>
      <c r="C13" s="153"/>
      <c r="D13" s="153"/>
      <c r="E13" s="154"/>
    </row>
    <row r="14" spans="2:8" ht="45">
      <c r="B14" s="153" t="s">
        <v>77</v>
      </c>
      <c r="C14" s="153"/>
      <c r="D14" s="153" t="s">
        <v>78</v>
      </c>
      <c r="E14" s="153"/>
      <c r="F14" s="153" t="s">
        <v>79</v>
      </c>
      <c r="G14" s="153"/>
      <c r="H14" s="153" t="s">
        <v>80</v>
      </c>
    </row>
    <row r="15" spans="2:8" ht="44.25" customHeight="1">
      <c r="B15" s="153"/>
      <c r="C15" s="153"/>
      <c r="D15" s="153" t="s">
        <v>81</v>
      </c>
      <c r="E15" s="154"/>
      <c r="H15" s="153" t="s">
        <v>82</v>
      </c>
    </row>
    <row r="16" spans="2:5" ht="15">
      <c r="B16" s="153"/>
      <c r="C16" s="154"/>
      <c r="D16" s="151"/>
      <c r="E16" s="151"/>
    </row>
    <row r="17" spans="2:8" ht="33" customHeight="1">
      <c r="B17" s="153" t="s">
        <v>83</v>
      </c>
      <c r="C17" s="153"/>
      <c r="D17" s="153" t="s">
        <v>84</v>
      </c>
      <c r="E17" s="153"/>
      <c r="F17" s="153" t="s">
        <v>85</v>
      </c>
      <c r="G17" s="153"/>
      <c r="H17" s="153" t="s">
        <v>86</v>
      </c>
    </row>
    <row r="18" spans="2:7" ht="30">
      <c r="B18" s="153" t="s">
        <v>87</v>
      </c>
      <c r="C18" s="154"/>
      <c r="D18" s="151"/>
      <c r="E18" s="151"/>
      <c r="F18" s="153" t="s">
        <v>88</v>
      </c>
      <c r="G18" s="154"/>
    </row>
    <row r="19" spans="2:7" ht="45">
      <c r="B19" s="153" t="s">
        <v>89</v>
      </c>
      <c r="C19" s="154"/>
      <c r="D19" s="151"/>
      <c r="E19" s="151"/>
      <c r="F19" s="153" t="s">
        <v>90</v>
      </c>
      <c r="G19" s="154"/>
    </row>
    <row r="20" spans="2:5" ht="30">
      <c r="B20" s="153" t="s">
        <v>91</v>
      </c>
      <c r="C20" s="154"/>
      <c r="D20" s="151"/>
      <c r="E20" s="151"/>
    </row>
    <row r="21" ht="30">
      <c r="H21" s="153" t="s">
        <v>92</v>
      </c>
    </row>
    <row r="22" ht="28.5" customHeight="1">
      <c r="H22" s="153" t="s">
        <v>93</v>
      </c>
    </row>
    <row r="23" ht="30" customHeight="1">
      <c r="H23" s="153" t="s">
        <v>94</v>
      </c>
    </row>
  </sheetData>
  <sheetProtection/>
  <printOptions/>
  <pageMargins left="0.7" right="0.7" top="0.75" bottom="0.75" header="0.3" footer="0.3"/>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31"/>
  <sheetViews>
    <sheetView zoomScale="90" zoomScaleNormal="90" workbookViewId="0" topLeftCell="A10">
      <selection activeCell="B26" sqref="B26"/>
    </sheetView>
  </sheetViews>
  <sheetFormatPr defaultColWidth="9.140625" defaultRowHeight="15"/>
  <cols>
    <col min="1" max="1" width="26.140625" style="0" customWidth="1"/>
    <col min="2" max="2" width="27.57421875" style="0" customWidth="1"/>
    <col min="3" max="3" width="33.421875" style="0" customWidth="1"/>
    <col min="4" max="4" width="37.28125" style="0" customWidth="1"/>
    <col min="5" max="5" width="34.28125" style="0" customWidth="1"/>
    <col min="6" max="6" width="26.28125" style="0" customWidth="1"/>
  </cols>
  <sheetData>
    <row r="1" spans="1:5" ht="18.75">
      <c r="A1" s="6" t="s">
        <v>95</v>
      </c>
      <c r="B1" s="6"/>
      <c r="C1" s="6"/>
      <c r="D1" s="6"/>
      <c r="E1" s="100"/>
    </row>
    <row r="2" spans="1:5" ht="18.75">
      <c r="A2" s="6" t="s">
        <v>30</v>
      </c>
      <c r="B2" s="6"/>
      <c r="C2" s="6"/>
      <c r="D2" s="6"/>
      <c r="E2" s="100"/>
    </row>
    <row r="3" spans="2:5" ht="15">
      <c r="B3" s="119"/>
      <c r="C3" s="119"/>
      <c r="D3" s="119"/>
      <c r="E3" s="119"/>
    </row>
    <row r="4" spans="1:4" ht="15">
      <c r="A4" s="120" t="s">
        <v>31</v>
      </c>
      <c r="B4" s="121" t="s">
        <v>96</v>
      </c>
      <c r="C4" s="121"/>
      <c r="D4" s="121"/>
    </row>
    <row r="5" spans="1:4" ht="15">
      <c r="A5" s="120"/>
      <c r="B5" s="122" t="s">
        <v>33</v>
      </c>
      <c r="C5" s="122" t="s">
        <v>34</v>
      </c>
      <c r="D5" s="123" t="s">
        <v>35</v>
      </c>
    </row>
    <row r="6" spans="1:4" ht="102" customHeight="1">
      <c r="A6" s="124" t="s">
        <v>36</v>
      </c>
      <c r="B6" s="125" t="s">
        <v>97</v>
      </c>
      <c r="C6" s="126" t="s">
        <v>21</v>
      </c>
      <c r="D6" s="127" t="s">
        <v>98</v>
      </c>
    </row>
    <row r="7" spans="1:4" ht="67.5" customHeight="1">
      <c r="A7" s="124"/>
      <c r="B7" s="106"/>
      <c r="C7" s="126" t="s">
        <v>99</v>
      </c>
      <c r="D7" s="128" t="s">
        <v>100</v>
      </c>
    </row>
    <row r="8" spans="1:4" ht="127.5" customHeight="1">
      <c r="A8" s="124"/>
      <c r="B8" s="106"/>
      <c r="C8" s="126" t="s">
        <v>101</v>
      </c>
      <c r="D8" s="129" t="s">
        <v>102</v>
      </c>
    </row>
    <row r="9" spans="1:4" ht="134.25" customHeight="1">
      <c r="A9" s="124"/>
      <c r="B9" s="130"/>
      <c r="C9" s="126" t="s">
        <v>27</v>
      </c>
      <c r="D9" s="131" t="s">
        <v>103</v>
      </c>
    </row>
    <row r="10" spans="1:4" ht="15" customHeight="1">
      <c r="A10" s="132" t="s">
        <v>41</v>
      </c>
      <c r="B10" s="133" t="s">
        <v>104</v>
      </c>
      <c r="C10" s="133" t="s">
        <v>105</v>
      </c>
      <c r="D10" s="134" t="s">
        <v>44</v>
      </c>
    </row>
    <row r="11" spans="1:4" ht="15">
      <c r="A11" s="135"/>
      <c r="B11" s="136"/>
      <c r="C11" s="136"/>
      <c r="D11" s="137"/>
    </row>
    <row r="12" spans="1:4" ht="57.75" customHeight="1">
      <c r="A12" s="138"/>
      <c r="B12" s="139"/>
      <c r="C12" s="139"/>
      <c r="D12" s="140"/>
    </row>
    <row r="13" spans="1:4" ht="66" customHeight="1">
      <c r="A13" s="124" t="s">
        <v>45</v>
      </c>
      <c r="B13" s="141" t="s">
        <v>106</v>
      </c>
      <c r="C13" s="142" t="s">
        <v>107</v>
      </c>
      <c r="D13" s="127" t="s">
        <v>108</v>
      </c>
    </row>
    <row r="14" spans="3:4" ht="15">
      <c r="C14" s="143"/>
      <c r="D14" s="143"/>
    </row>
    <row r="15" spans="3:4" s="118" customFormat="1" ht="15">
      <c r="C15" s="143"/>
      <c r="D15" s="143"/>
    </row>
    <row r="16" spans="3:4" s="118" customFormat="1" ht="15">
      <c r="C16" s="143"/>
      <c r="D16" s="143"/>
    </row>
    <row r="17" s="118" customFormat="1" ht="15">
      <c r="C17" s="144"/>
    </row>
    <row r="18" spans="3:4" s="118" customFormat="1" ht="12">
      <c r="C18" s="145"/>
      <c r="D18" s="145"/>
    </row>
    <row r="19" s="118" customFormat="1" ht="12">
      <c r="D19" s="146"/>
    </row>
    <row r="20" s="118" customFormat="1" ht="12">
      <c r="D20" s="146"/>
    </row>
    <row r="21" s="118" customFormat="1" ht="12">
      <c r="D21" s="146"/>
    </row>
    <row r="22" spans="3:4" s="118" customFormat="1" ht="12">
      <c r="C22" s="145"/>
      <c r="D22" s="145" t="s">
        <v>40</v>
      </c>
    </row>
    <row r="23" spans="2:4" s="118" customFormat="1" ht="15">
      <c r="B23"/>
      <c r="C23"/>
      <c r="D23"/>
    </row>
    <row r="24" ht="15">
      <c r="E24" s="118"/>
    </row>
    <row r="25" ht="15">
      <c r="E25" s="118"/>
    </row>
    <row r="26" spans="2:5" ht="15">
      <c r="B26" s="147"/>
      <c r="C26" s="148"/>
      <c r="D26" s="148"/>
      <c r="E26" s="118"/>
    </row>
    <row r="27" spans="2:5" ht="15">
      <c r="B27" s="147"/>
      <c r="C27" s="118"/>
      <c r="D27" s="146"/>
      <c r="E27" s="118"/>
    </row>
    <row r="28" spans="2:5" ht="15">
      <c r="B28" s="149"/>
      <c r="C28" s="118"/>
      <c r="D28" s="146"/>
      <c r="E28" s="118"/>
    </row>
    <row r="29" spans="2:5" ht="28.5" customHeight="1">
      <c r="B29" s="118"/>
      <c r="C29" s="118"/>
      <c r="D29" s="146"/>
      <c r="E29" s="118"/>
    </row>
    <row r="30" spans="2:5" ht="15">
      <c r="B30" s="118"/>
      <c r="C30" s="118"/>
      <c r="D30" s="118"/>
      <c r="E30" s="118"/>
    </row>
    <row r="31" spans="2:5" ht="15">
      <c r="B31" s="118"/>
      <c r="C31" s="118"/>
      <c r="D31" s="118"/>
      <c r="E31" s="118"/>
    </row>
  </sheetData>
  <sheetProtection/>
  <mergeCells count="10">
    <mergeCell ref="A1:D1"/>
    <mergeCell ref="A2:D2"/>
    <mergeCell ref="B4:D4"/>
    <mergeCell ref="A4:A5"/>
    <mergeCell ref="A6:A9"/>
    <mergeCell ref="A10:A12"/>
    <mergeCell ref="B6:B9"/>
    <mergeCell ref="B10:B12"/>
    <mergeCell ref="C10:C12"/>
    <mergeCell ref="D10:D12"/>
  </mergeCells>
  <printOptions/>
  <pageMargins left="0.7" right="0.7"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dimension ref="A1:F106"/>
  <sheetViews>
    <sheetView workbookViewId="0" topLeftCell="A13">
      <selection activeCell="C54" sqref="C54"/>
    </sheetView>
  </sheetViews>
  <sheetFormatPr defaultColWidth="9.140625" defaultRowHeight="15"/>
  <cols>
    <col min="1" max="1" width="3.7109375" style="3" customWidth="1"/>
    <col min="2" max="2" width="25.57421875" style="3" customWidth="1"/>
    <col min="3" max="3" width="51.57421875" style="4" bestFit="1" customWidth="1"/>
    <col min="4" max="4" width="9.57421875" style="4" customWidth="1"/>
    <col min="5" max="5" width="8.7109375" style="4" customWidth="1"/>
    <col min="6" max="6" width="8.28125" style="4" customWidth="1"/>
    <col min="7" max="16384" width="9.140625" style="3" customWidth="1"/>
  </cols>
  <sheetData>
    <row r="1" spans="2:6" s="96" customFormat="1" ht="18.75">
      <c r="B1" s="97" t="s">
        <v>109</v>
      </c>
      <c r="C1" s="97"/>
      <c r="D1" s="97"/>
      <c r="E1" s="98"/>
      <c r="F1" s="98"/>
    </row>
    <row r="2" spans="1:5" ht="18.75">
      <c r="A2" s="3"/>
      <c r="B2" s="99" t="s">
        <v>30</v>
      </c>
      <c r="C2" s="99"/>
      <c r="D2" s="99"/>
      <c r="E2" s="100"/>
    </row>
    <row r="3" spans="2:6" ht="15">
      <c r="B3" s="101"/>
      <c r="C3" s="101"/>
      <c r="D3" s="57"/>
      <c r="E3" s="101"/>
      <c r="F3" s="101"/>
    </row>
    <row r="4" spans="1:6" ht="15.75">
      <c r="A4" s="58"/>
      <c r="B4" s="102" t="s">
        <v>110</v>
      </c>
      <c r="C4" s="102" t="s">
        <v>111</v>
      </c>
      <c r="D4" s="102" t="s">
        <v>112</v>
      </c>
      <c r="E4" s="101"/>
      <c r="F4" s="101"/>
    </row>
    <row r="5" spans="1:6" ht="15">
      <c r="A5" s="58"/>
      <c r="B5" s="103" t="s">
        <v>113</v>
      </c>
      <c r="C5" s="104" t="s">
        <v>114</v>
      </c>
      <c r="D5" s="81">
        <v>3</v>
      </c>
      <c r="E5" s="101"/>
      <c r="F5" s="3"/>
    </row>
    <row r="6" spans="1:6" ht="13.5" customHeight="1">
      <c r="A6" s="58"/>
      <c r="B6" s="105"/>
      <c r="C6" s="104" t="s">
        <v>115</v>
      </c>
      <c r="D6" s="81">
        <v>3</v>
      </c>
      <c r="E6" s="58"/>
      <c r="F6" s="101"/>
    </row>
    <row r="7" spans="1:6" ht="15">
      <c r="A7" s="58"/>
      <c r="B7" s="105"/>
      <c r="C7" s="104" t="s">
        <v>116</v>
      </c>
      <c r="D7" s="81">
        <v>3</v>
      </c>
      <c r="E7" s="101"/>
      <c r="F7" s="101"/>
    </row>
    <row r="8" spans="1:6" ht="15">
      <c r="A8" s="58"/>
      <c r="B8" s="105"/>
      <c r="C8" s="104" t="s">
        <v>117</v>
      </c>
      <c r="D8" s="81">
        <v>3</v>
      </c>
      <c r="E8" s="101"/>
      <c r="F8" s="101"/>
    </row>
    <row r="9" spans="1:6" ht="15">
      <c r="A9" s="58"/>
      <c r="B9" s="105"/>
      <c r="C9" s="104" t="s">
        <v>118</v>
      </c>
      <c r="D9" s="81">
        <v>3</v>
      </c>
      <c r="E9" s="101"/>
      <c r="F9" s="101"/>
    </row>
    <row r="10" spans="1:6" ht="15">
      <c r="A10" s="58"/>
      <c r="B10" s="105"/>
      <c r="C10" s="104" t="s">
        <v>119</v>
      </c>
      <c r="D10" s="81">
        <v>2</v>
      </c>
      <c r="E10" s="101"/>
      <c r="F10" s="101"/>
    </row>
    <row r="11" spans="1:6" ht="15">
      <c r="A11" s="58"/>
      <c r="B11" s="105"/>
      <c r="C11" s="104" t="s">
        <v>120</v>
      </c>
      <c r="D11" s="81">
        <v>3</v>
      </c>
      <c r="E11" s="101"/>
      <c r="F11" s="101"/>
    </row>
    <row r="12" spans="1:6" ht="15">
      <c r="A12" s="58"/>
      <c r="B12" s="105"/>
      <c r="C12" s="104" t="s">
        <v>121</v>
      </c>
      <c r="D12" s="81">
        <v>3</v>
      </c>
      <c r="E12" s="101"/>
      <c r="F12" s="101"/>
    </row>
    <row r="13" spans="1:6" ht="15">
      <c r="A13" s="58"/>
      <c r="B13" s="105"/>
      <c r="C13" s="104" t="s">
        <v>122</v>
      </c>
      <c r="D13" s="81">
        <v>3</v>
      </c>
      <c r="E13" s="101"/>
      <c r="F13" s="101"/>
    </row>
    <row r="14" spans="1:5" ht="15">
      <c r="A14" s="58"/>
      <c r="B14" s="103" t="s">
        <v>123</v>
      </c>
      <c r="C14" s="104" t="s">
        <v>124</v>
      </c>
      <c r="D14" s="81">
        <v>3</v>
      </c>
      <c r="E14" s="3"/>
    </row>
    <row r="15" spans="1:5" ht="15">
      <c r="A15" s="58"/>
      <c r="B15" s="105"/>
      <c r="C15" s="104" t="s">
        <v>125</v>
      </c>
      <c r="D15" s="81">
        <v>3</v>
      </c>
      <c r="E15" s="3"/>
    </row>
    <row r="16" spans="1:5" ht="15">
      <c r="A16" s="58"/>
      <c r="B16" s="105"/>
      <c r="C16" s="104" t="s">
        <v>126</v>
      </c>
      <c r="D16" s="81">
        <v>3</v>
      </c>
      <c r="E16" s="3"/>
    </row>
    <row r="17" spans="1:5" ht="15">
      <c r="A17" s="58"/>
      <c r="B17" s="105"/>
      <c r="C17" s="104" t="s">
        <v>127</v>
      </c>
      <c r="D17" s="81">
        <v>3</v>
      </c>
      <c r="E17" s="3"/>
    </row>
    <row r="18" spans="1:5" ht="15">
      <c r="A18" s="58"/>
      <c r="B18" s="105"/>
      <c r="C18" s="104" t="s">
        <v>128</v>
      </c>
      <c r="D18" s="81">
        <v>2</v>
      </c>
      <c r="E18" s="3"/>
    </row>
    <row r="19" spans="1:6" ht="15">
      <c r="A19" s="58"/>
      <c r="B19" s="105"/>
      <c r="C19" s="104" t="s">
        <v>129</v>
      </c>
      <c r="D19" s="81">
        <v>3</v>
      </c>
      <c r="E19" s="3"/>
      <c r="F19" s="57"/>
    </row>
    <row r="20" spans="1:6" ht="15">
      <c r="A20" s="58"/>
      <c r="B20" s="106"/>
      <c r="C20" s="104" t="s">
        <v>130</v>
      </c>
      <c r="D20" s="81">
        <v>2</v>
      </c>
      <c r="E20" s="3"/>
      <c r="F20" s="57"/>
    </row>
    <row r="21" spans="1:6" ht="15">
      <c r="A21" s="58"/>
      <c r="B21" s="106"/>
      <c r="C21" s="104" t="s">
        <v>107</v>
      </c>
      <c r="D21" s="81">
        <v>2</v>
      </c>
      <c r="E21" s="3"/>
      <c r="F21" s="57"/>
    </row>
    <row r="22" spans="1:6" ht="15">
      <c r="A22" s="58"/>
      <c r="B22" s="106"/>
      <c r="C22" s="104" t="s">
        <v>131</v>
      </c>
      <c r="D22" s="81">
        <v>2</v>
      </c>
      <c r="E22" s="3"/>
      <c r="F22" s="57"/>
    </row>
    <row r="23" spans="1:6" ht="15">
      <c r="A23" s="58"/>
      <c r="B23" s="106"/>
      <c r="C23" s="104" t="s">
        <v>88</v>
      </c>
      <c r="D23" s="81">
        <v>3</v>
      </c>
      <c r="E23" s="3"/>
      <c r="F23" s="57"/>
    </row>
    <row r="24" spans="1:6" ht="15">
      <c r="A24" s="58"/>
      <c r="B24" s="106"/>
      <c r="C24" s="104" t="s">
        <v>132</v>
      </c>
      <c r="D24" s="81">
        <v>3</v>
      </c>
      <c r="E24" s="3"/>
      <c r="F24" s="57"/>
    </row>
    <row r="25" spans="1:6" ht="15">
      <c r="A25" s="58"/>
      <c r="B25" s="106"/>
      <c r="C25" s="104" t="s">
        <v>133</v>
      </c>
      <c r="D25" s="81">
        <v>2</v>
      </c>
      <c r="E25" s="3"/>
      <c r="F25" s="57"/>
    </row>
    <row r="26" spans="1:6" ht="15">
      <c r="A26" s="58"/>
      <c r="B26" s="106"/>
      <c r="C26" s="104" t="s">
        <v>134</v>
      </c>
      <c r="D26" s="81">
        <v>2</v>
      </c>
      <c r="E26" s="3"/>
      <c r="F26" s="57"/>
    </row>
    <row r="27" spans="1:5" ht="15">
      <c r="A27" s="58"/>
      <c r="B27" s="78" t="s">
        <v>97</v>
      </c>
      <c r="C27" s="104" t="s">
        <v>135</v>
      </c>
      <c r="D27" s="81">
        <v>2</v>
      </c>
      <c r="E27" s="3"/>
    </row>
    <row r="28" spans="1:5" ht="15">
      <c r="A28" s="58"/>
      <c r="B28" s="78"/>
      <c r="C28" s="104" t="s">
        <v>136</v>
      </c>
      <c r="D28" s="81">
        <v>2</v>
      </c>
      <c r="E28" s="3"/>
    </row>
    <row r="29" spans="1:5" ht="15">
      <c r="A29" s="58"/>
      <c r="B29" s="78"/>
      <c r="C29" s="104" t="s">
        <v>137</v>
      </c>
      <c r="D29" s="81">
        <v>2</v>
      </c>
      <c r="E29" s="3"/>
    </row>
    <row r="30" spans="1:5" ht="15">
      <c r="A30" s="58"/>
      <c r="B30" s="78"/>
      <c r="C30" s="104" t="s">
        <v>138</v>
      </c>
      <c r="D30" s="81">
        <v>2</v>
      </c>
      <c r="E30" s="3"/>
    </row>
    <row r="31" spans="1:5" ht="15">
      <c r="A31" s="58"/>
      <c r="B31" s="103" t="s">
        <v>139</v>
      </c>
      <c r="C31" s="104" t="s">
        <v>80</v>
      </c>
      <c r="D31" s="81">
        <v>3</v>
      </c>
      <c r="E31" s="3"/>
    </row>
    <row r="32" spans="1:5" ht="15">
      <c r="A32" s="58"/>
      <c r="B32" s="107"/>
      <c r="C32" s="104" t="s">
        <v>140</v>
      </c>
      <c r="D32" s="108">
        <v>3</v>
      </c>
      <c r="E32" s="109"/>
    </row>
    <row r="33" spans="1:6" ht="15">
      <c r="A33" s="58"/>
      <c r="B33" s="103" t="s">
        <v>141</v>
      </c>
      <c r="C33" s="104" t="s">
        <v>142</v>
      </c>
      <c r="D33" s="81">
        <v>2</v>
      </c>
      <c r="E33" s="58"/>
      <c r="F33" s="58"/>
    </row>
    <row r="34" spans="1:6" ht="15">
      <c r="A34" s="58"/>
      <c r="B34" s="107"/>
      <c r="C34" s="104" t="s">
        <v>143</v>
      </c>
      <c r="D34" s="81">
        <v>3</v>
      </c>
      <c r="E34" s="101"/>
      <c r="F34" s="58"/>
    </row>
    <row r="35" spans="1:6" ht="15">
      <c r="A35" s="58"/>
      <c r="B35" s="103" t="s">
        <v>144</v>
      </c>
      <c r="C35" s="104" t="s">
        <v>145</v>
      </c>
      <c r="D35" s="81">
        <v>3</v>
      </c>
      <c r="E35" s="58"/>
      <c r="F35" s="58"/>
    </row>
    <row r="36" spans="1:6" ht="15">
      <c r="A36" s="58"/>
      <c r="B36" s="105"/>
      <c r="C36" s="104" t="s">
        <v>146</v>
      </c>
      <c r="D36" s="81">
        <v>2</v>
      </c>
      <c r="E36" s="101"/>
      <c r="F36" s="58"/>
    </row>
    <row r="37" spans="1:6" ht="15">
      <c r="A37" s="58"/>
      <c r="B37" s="105"/>
      <c r="C37" s="104" t="s">
        <v>147</v>
      </c>
      <c r="D37" s="81">
        <v>4</v>
      </c>
      <c r="E37" s="101"/>
      <c r="F37" s="58"/>
    </row>
    <row r="38" spans="1:6" ht="15" customHeight="1">
      <c r="A38" s="58"/>
      <c r="B38" s="105"/>
      <c r="C38" s="104" t="s">
        <v>148</v>
      </c>
      <c r="D38" s="81">
        <v>3</v>
      </c>
      <c r="E38" s="58"/>
      <c r="F38" s="101"/>
    </row>
    <row r="39" spans="1:6" ht="15">
      <c r="A39" s="58"/>
      <c r="B39" s="107"/>
      <c r="C39" s="104" t="s">
        <v>149</v>
      </c>
      <c r="D39" s="81">
        <v>3</v>
      </c>
      <c r="E39" s="101"/>
      <c r="F39" s="58"/>
    </row>
    <row r="40" spans="1:6" ht="15">
      <c r="A40" s="58"/>
      <c r="B40" s="78" t="s">
        <v>150</v>
      </c>
      <c r="C40" s="104" t="s">
        <v>151</v>
      </c>
      <c r="D40" s="81">
        <v>3</v>
      </c>
      <c r="E40" s="101"/>
      <c r="F40" s="58"/>
    </row>
    <row r="41" spans="1:6" ht="15">
      <c r="A41" s="58"/>
      <c r="B41" s="78"/>
      <c r="C41" s="104" t="s">
        <v>152</v>
      </c>
      <c r="D41" s="81">
        <v>2</v>
      </c>
      <c r="E41" s="101"/>
      <c r="F41" s="58"/>
    </row>
    <row r="42" spans="1:6" ht="15">
      <c r="A42" s="58"/>
      <c r="B42" s="78"/>
      <c r="C42" s="104" t="s">
        <v>153</v>
      </c>
      <c r="D42" s="81">
        <v>2</v>
      </c>
      <c r="E42" s="101"/>
      <c r="F42" s="58"/>
    </row>
    <row r="43" spans="1:6" ht="15">
      <c r="A43" s="58"/>
      <c r="B43" s="110" t="s">
        <v>104</v>
      </c>
      <c r="C43" s="104" t="s">
        <v>154</v>
      </c>
      <c r="D43" s="81">
        <v>3</v>
      </c>
      <c r="E43" s="101"/>
      <c r="F43" s="58"/>
    </row>
    <row r="44" spans="1:6" ht="15">
      <c r="A44" s="58"/>
      <c r="B44" s="111"/>
      <c r="C44" s="104" t="s">
        <v>155</v>
      </c>
      <c r="D44" s="81">
        <v>3</v>
      </c>
      <c r="E44" s="101"/>
      <c r="F44" s="58"/>
    </row>
    <row r="45" spans="1:6" ht="15">
      <c r="A45" s="58"/>
      <c r="B45" s="111"/>
      <c r="C45" s="104" t="s">
        <v>156</v>
      </c>
      <c r="D45" s="81">
        <v>3</v>
      </c>
      <c r="E45" s="101"/>
      <c r="F45" s="58"/>
    </row>
    <row r="46" spans="1:6" ht="15">
      <c r="A46" s="58"/>
      <c r="B46" s="110" t="s">
        <v>157</v>
      </c>
      <c r="C46" s="104" t="s">
        <v>67</v>
      </c>
      <c r="D46" s="81">
        <v>3</v>
      </c>
      <c r="E46" s="101"/>
      <c r="F46" s="58"/>
    </row>
    <row r="47" spans="1:6" ht="18.75" customHeight="1">
      <c r="A47" s="58"/>
      <c r="B47" s="111"/>
      <c r="C47" s="104" t="s">
        <v>158</v>
      </c>
      <c r="D47" s="81">
        <v>3</v>
      </c>
      <c r="E47" s="58"/>
      <c r="F47" s="101"/>
    </row>
    <row r="48" spans="1:6" ht="15.75" customHeight="1">
      <c r="A48" s="58"/>
      <c r="B48" s="111"/>
      <c r="C48" s="104" t="s">
        <v>159</v>
      </c>
      <c r="D48" s="81">
        <v>3</v>
      </c>
      <c r="E48" s="58"/>
      <c r="F48" s="101"/>
    </row>
    <row r="49" spans="1:6" ht="15.75" customHeight="1">
      <c r="A49" s="58"/>
      <c r="B49" s="112"/>
      <c r="C49" s="104" t="s">
        <v>160</v>
      </c>
      <c r="D49" s="81">
        <v>3</v>
      </c>
      <c r="E49" s="58"/>
      <c r="F49" s="101"/>
    </row>
    <row r="50" spans="1:6" ht="15.75" customHeight="1">
      <c r="A50" s="58"/>
      <c r="B50" s="111" t="s">
        <v>161</v>
      </c>
      <c r="C50" s="104" t="s">
        <v>162</v>
      </c>
      <c r="D50" s="81">
        <v>3</v>
      </c>
      <c r="E50" s="58"/>
      <c r="F50" s="101"/>
    </row>
    <row r="51" spans="1:6" ht="12.75" customHeight="1">
      <c r="A51" s="58"/>
      <c r="B51" s="111"/>
      <c r="C51" s="13" t="s">
        <v>163</v>
      </c>
      <c r="D51" s="14">
        <v>3</v>
      </c>
      <c r="E51" s="58"/>
      <c r="F51" s="101"/>
    </row>
    <row r="52" spans="1:6" ht="18" customHeight="1">
      <c r="A52" s="58"/>
      <c r="B52" s="111"/>
      <c r="C52" s="13" t="s">
        <v>164</v>
      </c>
      <c r="D52" s="14">
        <v>1</v>
      </c>
      <c r="E52" s="58"/>
      <c r="F52" s="101"/>
    </row>
    <row r="53" spans="1:6" ht="15" customHeight="1">
      <c r="A53" s="58"/>
      <c r="B53" s="111"/>
      <c r="C53" s="13" t="s">
        <v>165</v>
      </c>
      <c r="D53" s="14">
        <v>3</v>
      </c>
      <c r="E53" s="58"/>
      <c r="F53" s="101"/>
    </row>
    <row r="54" spans="1:6" ht="15">
      <c r="A54" s="58"/>
      <c r="B54" s="112"/>
      <c r="C54" s="13" t="s">
        <v>166</v>
      </c>
      <c r="D54" s="14">
        <v>3</v>
      </c>
      <c r="E54" s="101"/>
      <c r="F54" s="101"/>
    </row>
    <row r="55" spans="1:5" ht="15">
      <c r="A55" s="58"/>
      <c r="B55" s="103" t="s">
        <v>167</v>
      </c>
      <c r="C55" s="82"/>
      <c r="D55" s="67"/>
      <c r="E55" s="101"/>
    </row>
    <row r="56" spans="1:6" ht="15" customHeight="1">
      <c r="A56" s="58"/>
      <c r="B56" s="105"/>
      <c r="C56" s="95" t="s">
        <v>168</v>
      </c>
      <c r="D56" s="14">
        <v>3</v>
      </c>
      <c r="E56" s="58"/>
      <c r="F56" s="101"/>
    </row>
    <row r="57" spans="1:5" ht="15">
      <c r="A57" s="58"/>
      <c r="B57" s="105"/>
      <c r="C57" s="95" t="s">
        <v>169</v>
      </c>
      <c r="D57" s="14">
        <v>3</v>
      </c>
      <c r="E57" s="101"/>
    </row>
    <row r="58" spans="1:6" ht="15" customHeight="1">
      <c r="A58" s="58"/>
      <c r="B58" s="105"/>
      <c r="C58" s="95" t="s">
        <v>170</v>
      </c>
      <c r="D58" s="14">
        <v>3</v>
      </c>
      <c r="E58" s="58"/>
      <c r="F58" s="101"/>
    </row>
    <row r="59" spans="1:6" ht="15">
      <c r="A59" s="58"/>
      <c r="B59" s="107"/>
      <c r="C59" s="95" t="s">
        <v>171</v>
      </c>
      <c r="D59" s="14">
        <v>3</v>
      </c>
      <c r="E59" s="101"/>
      <c r="F59" s="58"/>
    </row>
    <row r="60" spans="1:5" ht="15">
      <c r="A60" s="58"/>
      <c r="B60" s="110" t="s">
        <v>172</v>
      </c>
      <c r="C60" s="82"/>
      <c r="D60" s="67"/>
      <c r="E60" s="101"/>
    </row>
    <row r="61" spans="1:5" ht="15">
      <c r="A61" s="58"/>
      <c r="B61" s="111"/>
      <c r="C61" s="95" t="s">
        <v>173</v>
      </c>
      <c r="D61" s="14">
        <v>3</v>
      </c>
      <c r="E61" s="101"/>
    </row>
    <row r="62" spans="1:5" ht="15">
      <c r="A62" s="58"/>
      <c r="B62" s="111"/>
      <c r="C62" s="95" t="s">
        <v>174</v>
      </c>
      <c r="D62" s="14">
        <v>3</v>
      </c>
      <c r="E62" s="101"/>
    </row>
    <row r="63" spans="1:5" ht="15">
      <c r="A63" s="58"/>
      <c r="B63" s="111"/>
      <c r="C63" s="95" t="s">
        <v>175</v>
      </c>
      <c r="D63" s="14">
        <v>3</v>
      </c>
      <c r="E63" s="101"/>
    </row>
    <row r="64" spans="1:5" ht="15">
      <c r="A64" s="58"/>
      <c r="B64" s="112"/>
      <c r="C64" s="95" t="s">
        <v>176</v>
      </c>
      <c r="D64" s="14">
        <v>3</v>
      </c>
      <c r="E64" s="3"/>
    </row>
    <row r="65" spans="1:6" ht="15">
      <c r="A65" s="58"/>
      <c r="B65" s="78" t="s">
        <v>177</v>
      </c>
      <c r="C65" s="82"/>
      <c r="D65" s="67"/>
      <c r="E65" s="58"/>
      <c r="F65" s="58"/>
    </row>
    <row r="66" spans="1:6" ht="15">
      <c r="A66" s="58"/>
      <c r="B66" s="78"/>
      <c r="C66" s="95" t="s">
        <v>178</v>
      </c>
      <c r="D66" s="14">
        <v>3</v>
      </c>
      <c r="E66" s="101"/>
      <c r="F66" s="58"/>
    </row>
    <row r="67" spans="1:6" ht="15">
      <c r="A67" s="58"/>
      <c r="B67" s="78"/>
      <c r="C67" s="95" t="s">
        <v>179</v>
      </c>
      <c r="D67" s="14">
        <v>3</v>
      </c>
      <c r="E67" s="101"/>
      <c r="F67" s="58"/>
    </row>
    <row r="68" spans="1:6" ht="15">
      <c r="A68" s="58"/>
      <c r="B68" s="78"/>
      <c r="C68" s="95" t="s">
        <v>180</v>
      </c>
      <c r="D68" s="14">
        <v>3</v>
      </c>
      <c r="E68" s="101"/>
      <c r="F68" s="58"/>
    </row>
    <row r="69" spans="1:6" ht="15">
      <c r="A69" s="58"/>
      <c r="B69" s="78"/>
      <c r="C69" s="95" t="s">
        <v>181</v>
      </c>
      <c r="D69" s="14">
        <v>3</v>
      </c>
      <c r="E69" s="58"/>
      <c r="F69" s="58"/>
    </row>
    <row r="70" spans="1:6" ht="15">
      <c r="A70" s="58"/>
      <c r="B70" s="113" t="s">
        <v>182</v>
      </c>
      <c r="C70" s="82"/>
      <c r="D70" s="67"/>
      <c r="E70" s="101"/>
      <c r="F70" s="101"/>
    </row>
    <row r="71" spans="1:6" ht="15">
      <c r="A71" s="58"/>
      <c r="B71" s="114"/>
      <c r="C71" s="95" t="s">
        <v>183</v>
      </c>
      <c r="D71" s="14">
        <v>3</v>
      </c>
      <c r="E71" s="101"/>
      <c r="F71" s="101"/>
    </row>
    <row r="72" spans="1:6" ht="15">
      <c r="A72" s="58"/>
      <c r="B72" s="114"/>
      <c r="C72" s="95" t="s">
        <v>184</v>
      </c>
      <c r="D72" s="14">
        <v>3</v>
      </c>
      <c r="E72" s="101"/>
      <c r="F72" s="101"/>
    </row>
    <row r="73" spans="1:6" ht="15">
      <c r="A73" s="58"/>
      <c r="B73" s="114"/>
      <c r="C73" s="95" t="s">
        <v>185</v>
      </c>
      <c r="D73" s="14">
        <v>3</v>
      </c>
      <c r="E73" s="101"/>
      <c r="F73" s="101"/>
    </row>
    <row r="74" spans="1:6" ht="15">
      <c r="A74" s="58"/>
      <c r="B74" s="115"/>
      <c r="C74" s="95" t="s">
        <v>186</v>
      </c>
      <c r="D74" s="14">
        <v>3</v>
      </c>
      <c r="E74" s="101"/>
      <c r="F74" s="101"/>
    </row>
    <row r="75" spans="1:6" ht="18" customHeight="1">
      <c r="A75" s="58"/>
      <c r="B75" s="78"/>
      <c r="C75" s="104"/>
      <c r="D75" s="81">
        <f>SUM(D5:D54)</f>
        <v>134</v>
      </c>
      <c r="E75" s="58"/>
      <c r="F75" s="101"/>
    </row>
    <row r="76" spans="1:5" ht="15">
      <c r="A76" s="58"/>
      <c r="B76" s="58"/>
      <c r="C76" s="58"/>
      <c r="D76" s="57"/>
      <c r="E76" s="101"/>
    </row>
    <row r="77" spans="1:5" ht="15">
      <c r="A77" s="58"/>
      <c r="B77" s="58"/>
      <c r="C77" s="58"/>
      <c r="D77" s="57"/>
      <c r="E77" s="101"/>
    </row>
    <row r="78" spans="1:6" ht="15">
      <c r="A78" s="58"/>
      <c r="B78" s="58"/>
      <c r="C78" s="58"/>
      <c r="D78" s="57"/>
      <c r="E78" s="101"/>
      <c r="F78" s="101"/>
    </row>
    <row r="79" spans="1:6" ht="15">
      <c r="A79" s="58"/>
      <c r="B79" s="58"/>
      <c r="C79" s="58"/>
      <c r="D79" s="57"/>
      <c r="E79" s="101"/>
      <c r="F79" s="101"/>
    </row>
    <row r="80" spans="1:6" ht="15">
      <c r="A80" s="58"/>
      <c r="B80" s="58"/>
      <c r="C80" s="58"/>
      <c r="D80" s="57"/>
      <c r="E80" s="101"/>
      <c r="F80" s="101"/>
    </row>
    <row r="81" spans="1:6" ht="15">
      <c r="A81" s="58"/>
      <c r="B81" s="58"/>
      <c r="C81" s="58"/>
      <c r="D81" s="57"/>
      <c r="E81" s="101"/>
      <c r="F81" s="101"/>
    </row>
    <row r="82" spans="1:6" ht="15">
      <c r="A82" s="58"/>
      <c r="B82" s="101"/>
      <c r="C82" s="58"/>
      <c r="D82" s="57"/>
      <c r="E82" s="101"/>
      <c r="F82" s="101"/>
    </row>
    <row r="83" spans="1:6" ht="15">
      <c r="A83" s="58"/>
      <c r="B83" s="101"/>
      <c r="C83" s="58"/>
      <c r="D83" s="57"/>
      <c r="E83" s="101"/>
      <c r="F83" s="101"/>
    </row>
    <row r="84" spans="1:6" ht="15">
      <c r="A84" s="58"/>
      <c r="B84" s="101"/>
      <c r="C84" s="58"/>
      <c r="D84" s="57"/>
      <c r="E84" s="101"/>
      <c r="F84" s="101"/>
    </row>
    <row r="85" spans="1:6" ht="4.5" customHeight="1">
      <c r="A85" s="58"/>
      <c r="B85" s="58"/>
      <c r="C85" s="58"/>
      <c r="D85" s="57"/>
      <c r="E85" s="58"/>
      <c r="F85" s="101"/>
    </row>
    <row r="86" spans="1:6" ht="15">
      <c r="A86" s="58"/>
      <c r="B86" s="116"/>
      <c r="C86" s="57"/>
      <c r="D86" s="57"/>
      <c r="E86" s="101"/>
      <c r="F86" s="101"/>
    </row>
    <row r="87" spans="1:6" ht="4.5" customHeight="1">
      <c r="A87" s="58"/>
      <c r="B87" s="58"/>
      <c r="C87" s="116"/>
      <c r="D87" s="57"/>
      <c r="E87" s="58"/>
      <c r="F87" s="101"/>
    </row>
    <row r="88" spans="1:6" ht="15">
      <c r="A88" s="58"/>
      <c r="B88" s="58"/>
      <c r="C88" s="57"/>
      <c r="D88" s="57"/>
      <c r="E88" s="101"/>
      <c r="F88" s="101"/>
    </row>
    <row r="89" spans="1:6" ht="15">
      <c r="A89" s="58"/>
      <c r="B89" s="58"/>
      <c r="C89" s="58"/>
      <c r="D89" s="57"/>
      <c r="E89" s="101"/>
      <c r="F89" s="101"/>
    </row>
    <row r="90" spans="1:6" ht="15">
      <c r="A90" s="58"/>
      <c r="B90" s="58"/>
      <c r="C90" s="58"/>
      <c r="D90" s="57"/>
      <c r="E90" s="101"/>
      <c r="F90" s="101"/>
    </row>
    <row r="91" spans="1:6" ht="4.5" customHeight="1">
      <c r="A91" s="58"/>
      <c r="B91" s="58"/>
      <c r="C91" s="58"/>
      <c r="D91" s="57"/>
      <c r="E91" s="58"/>
      <c r="F91" s="101"/>
    </row>
    <row r="92" spans="1:6" ht="15">
      <c r="A92" s="58"/>
      <c r="B92" s="116"/>
      <c r="C92" s="57"/>
      <c r="D92" s="57"/>
      <c r="E92" s="101"/>
      <c r="F92" s="101"/>
    </row>
    <row r="93" spans="1:6" ht="4.5" customHeight="1">
      <c r="A93" s="58"/>
      <c r="B93" s="58"/>
      <c r="C93" s="116"/>
      <c r="D93" s="57"/>
      <c r="E93" s="58"/>
      <c r="F93" s="101"/>
    </row>
    <row r="94" spans="1:4" ht="15">
      <c r="A94" s="58"/>
      <c r="B94" s="116"/>
      <c r="C94" s="57"/>
      <c r="D94" s="57"/>
    </row>
    <row r="95" spans="1:4" ht="15">
      <c r="A95" s="58"/>
      <c r="B95" s="101"/>
      <c r="C95" s="58"/>
      <c r="D95" s="57"/>
    </row>
    <row r="96" spans="1:4" ht="15">
      <c r="A96" s="58"/>
      <c r="B96" s="101"/>
      <c r="C96" s="58"/>
      <c r="D96" s="57"/>
    </row>
    <row r="97" spans="1:4" ht="15">
      <c r="A97" s="58"/>
      <c r="B97" s="57"/>
      <c r="C97" s="58"/>
      <c r="D97" s="57"/>
    </row>
    <row r="98" spans="1:4" ht="15">
      <c r="A98" s="58"/>
      <c r="B98" s="57"/>
      <c r="C98" s="57"/>
      <c r="D98" s="57"/>
    </row>
    <row r="99" spans="1:4" ht="15">
      <c r="A99" s="58"/>
      <c r="B99" s="58"/>
      <c r="C99" s="57"/>
      <c r="D99" s="57"/>
    </row>
    <row r="100" spans="1:4" ht="15">
      <c r="A100" s="58"/>
      <c r="B100" s="58"/>
      <c r="C100" s="58"/>
      <c r="D100" s="57"/>
    </row>
    <row r="101" spans="1:4" s="4" customFormat="1" ht="15">
      <c r="A101" s="3"/>
      <c r="B101" s="58"/>
      <c r="C101" s="57"/>
      <c r="D101" s="57"/>
    </row>
    <row r="102" spans="1:4" s="4" customFormat="1" ht="15">
      <c r="A102" s="3"/>
      <c r="B102" s="3"/>
      <c r="D102" s="117"/>
    </row>
    <row r="103" spans="1:4" s="4" customFormat="1" ht="15">
      <c r="A103" s="3"/>
      <c r="B103" s="3"/>
      <c r="D103" s="58"/>
    </row>
    <row r="104" spans="1:4" s="4" customFormat="1" ht="15">
      <c r="A104" s="3"/>
      <c r="B104" s="3"/>
      <c r="D104" s="57"/>
    </row>
    <row r="105" spans="1:4" s="4" customFormat="1" ht="15">
      <c r="A105" s="3"/>
      <c r="B105" s="3"/>
      <c r="D105" s="57"/>
    </row>
    <row r="106" spans="1:4" s="4" customFormat="1" ht="15">
      <c r="A106" s="3"/>
      <c r="B106" s="3"/>
      <c r="D106" s="57"/>
    </row>
  </sheetData>
  <sheetProtection/>
  <mergeCells count="16">
    <mergeCell ref="B1:D1"/>
    <mergeCell ref="B2:D2"/>
    <mergeCell ref="B5:B13"/>
    <mergeCell ref="B14:B26"/>
    <mergeCell ref="B27:B30"/>
    <mergeCell ref="B31:B32"/>
    <mergeCell ref="B33:B34"/>
    <mergeCell ref="B35:B39"/>
    <mergeCell ref="B40:B42"/>
    <mergeCell ref="B43:B45"/>
    <mergeCell ref="B46:B49"/>
    <mergeCell ref="B50:B54"/>
    <mergeCell ref="B55:B59"/>
    <mergeCell ref="B60:B64"/>
    <mergeCell ref="B65:B69"/>
    <mergeCell ref="B70:B74"/>
  </mergeCells>
  <printOptions/>
  <pageMargins left="0.7" right="0.7" top="0.75" bottom="0.75" header="0.3" footer="0.3"/>
  <pageSetup orientation="portrait" paperSize="9"/>
  <rowBreaks count="1" manualBreakCount="1">
    <brk id="56" min="1" max="3" man="1"/>
  </rowBreaks>
</worksheet>
</file>

<file path=xl/worksheets/sheet6.xml><?xml version="1.0" encoding="utf-8"?>
<worksheet xmlns="http://schemas.openxmlformats.org/spreadsheetml/2006/main" xmlns:r="http://schemas.openxmlformats.org/officeDocument/2006/relationships">
  <dimension ref="B3:X96"/>
  <sheetViews>
    <sheetView zoomScaleSheetLayoutView="90" workbookViewId="0" topLeftCell="C70">
      <selection activeCell="B90" sqref="A90:IV90"/>
    </sheetView>
  </sheetViews>
  <sheetFormatPr defaultColWidth="9.140625" defaultRowHeight="15"/>
  <cols>
    <col min="1" max="1" width="0.2890625" style="61" customWidth="1"/>
    <col min="2" max="2" width="5.00390625" style="61" customWidth="1"/>
    <col min="3" max="3" width="13.28125" style="61" customWidth="1"/>
    <col min="4" max="4" width="49.00390625" style="61" customWidth="1"/>
    <col min="5" max="5" width="6.421875" style="61" customWidth="1"/>
    <col min="6" max="6" width="37.00390625" style="61" customWidth="1"/>
    <col min="7" max="7" width="9.140625" style="61" customWidth="1"/>
    <col min="8" max="8" width="5.00390625" style="61" customWidth="1"/>
    <col min="9" max="9" width="13.28125" style="61" customWidth="1"/>
    <col min="10" max="10" width="49.00390625" style="61" customWidth="1"/>
    <col min="11" max="11" width="6.421875" style="61" customWidth="1"/>
    <col min="12" max="12" width="37.00390625" style="61" customWidth="1"/>
    <col min="13" max="13" width="17.7109375" style="61" customWidth="1"/>
    <col min="14" max="14" width="5.00390625" style="61" customWidth="1"/>
    <col min="15" max="15" width="13.28125" style="61" customWidth="1"/>
    <col min="16" max="16" width="49.00390625" style="61" customWidth="1"/>
    <col min="17" max="17" width="6.421875" style="61" customWidth="1"/>
    <col min="18" max="18" width="37.00390625" style="61" customWidth="1"/>
    <col min="19" max="19" width="9.140625" style="61" customWidth="1"/>
    <col min="20" max="20" width="5.00390625" style="61" customWidth="1"/>
    <col min="21" max="21" width="13.28125" style="61" customWidth="1"/>
    <col min="22" max="22" width="49.00390625" style="61" customWidth="1"/>
    <col min="23" max="23" width="6.421875" style="61" customWidth="1"/>
    <col min="24" max="24" width="37.00390625" style="61" customWidth="1"/>
    <col min="25" max="16384" width="9.140625" style="61" customWidth="1"/>
  </cols>
  <sheetData>
    <row r="3" spans="2:24" ht="15.75">
      <c r="B3" s="77" t="s">
        <v>187</v>
      </c>
      <c r="C3" s="77"/>
      <c r="D3" s="77"/>
      <c r="E3" s="77"/>
      <c r="F3" s="77"/>
      <c r="H3" s="77" t="s">
        <v>187</v>
      </c>
      <c r="I3" s="77"/>
      <c r="J3" s="77"/>
      <c r="K3" s="77"/>
      <c r="L3" s="77"/>
      <c r="N3" s="77" t="s">
        <v>187</v>
      </c>
      <c r="O3" s="77"/>
      <c r="P3" s="77"/>
      <c r="Q3" s="77"/>
      <c r="R3" s="77"/>
      <c r="T3" s="77" t="s">
        <v>187</v>
      </c>
      <c r="U3" s="77"/>
      <c r="V3" s="77"/>
      <c r="W3" s="77"/>
      <c r="X3" s="77"/>
    </row>
    <row r="4" spans="2:24" ht="15.75">
      <c r="B4" s="77" t="s">
        <v>30</v>
      </c>
      <c r="C4" s="77"/>
      <c r="D4" s="77"/>
      <c r="E4" s="77"/>
      <c r="F4" s="77"/>
      <c r="H4" s="77" t="s">
        <v>30</v>
      </c>
      <c r="I4" s="77"/>
      <c r="J4" s="77"/>
      <c r="K4" s="77"/>
      <c r="L4" s="77"/>
      <c r="N4" s="77" t="s">
        <v>30</v>
      </c>
      <c r="O4" s="77"/>
      <c r="P4" s="77"/>
      <c r="Q4" s="77"/>
      <c r="R4" s="77"/>
      <c r="T4" s="77" t="s">
        <v>30</v>
      </c>
      <c r="U4" s="77"/>
      <c r="V4" s="77"/>
      <c r="W4" s="77"/>
      <c r="X4" s="77"/>
    </row>
    <row r="5" spans="2:24" ht="15.75">
      <c r="B5" s="77" t="s">
        <v>188</v>
      </c>
      <c r="C5" s="77"/>
      <c r="D5" s="77"/>
      <c r="E5" s="77"/>
      <c r="F5" s="77"/>
      <c r="H5" s="77" t="s">
        <v>189</v>
      </c>
      <c r="I5" s="77"/>
      <c r="J5" s="77"/>
      <c r="K5" s="77"/>
      <c r="L5" s="77"/>
      <c r="N5" s="77" t="s">
        <v>190</v>
      </c>
      <c r="O5" s="77"/>
      <c r="P5" s="77"/>
      <c r="Q5" s="77"/>
      <c r="R5" s="77"/>
      <c r="T5" s="77" t="s">
        <v>191</v>
      </c>
      <c r="U5" s="77"/>
      <c r="V5" s="77"/>
      <c r="W5" s="77"/>
      <c r="X5" s="77"/>
    </row>
    <row r="6" spans="2:24" ht="15.75">
      <c r="B6" s="3"/>
      <c r="C6" s="3"/>
      <c r="D6" s="3"/>
      <c r="E6" s="3"/>
      <c r="F6" s="3"/>
      <c r="H6" s="3"/>
      <c r="I6" s="3"/>
      <c r="J6" s="3"/>
      <c r="K6" s="3"/>
      <c r="L6" s="3"/>
      <c r="N6" s="3"/>
      <c r="O6" s="3"/>
      <c r="P6" s="3"/>
      <c r="Q6" s="3"/>
      <c r="R6" s="3"/>
      <c r="T6" s="3"/>
      <c r="U6" s="3"/>
      <c r="V6" s="3"/>
      <c r="W6" s="3"/>
      <c r="X6" s="3"/>
    </row>
    <row r="7" spans="2:24" ht="90">
      <c r="B7" s="78" t="s">
        <v>192</v>
      </c>
      <c r="C7" s="79" t="s">
        <v>193</v>
      </c>
      <c r="D7" s="78" t="s">
        <v>194</v>
      </c>
      <c r="E7" s="78" t="s">
        <v>112</v>
      </c>
      <c r="F7" s="78" t="s">
        <v>195</v>
      </c>
      <c r="H7" s="78" t="s">
        <v>192</v>
      </c>
      <c r="I7" s="79" t="s">
        <v>193</v>
      </c>
      <c r="J7" s="78" t="s">
        <v>194</v>
      </c>
      <c r="K7" s="78" t="s">
        <v>112</v>
      </c>
      <c r="L7" s="78" t="s">
        <v>195</v>
      </c>
      <c r="N7" s="78" t="s">
        <v>192</v>
      </c>
      <c r="O7" s="79" t="s">
        <v>193</v>
      </c>
      <c r="P7" s="78" t="s">
        <v>194</v>
      </c>
      <c r="Q7" s="78" t="s">
        <v>112</v>
      </c>
      <c r="R7" s="78" t="s">
        <v>195</v>
      </c>
      <c r="T7" s="78" t="s">
        <v>192</v>
      </c>
      <c r="U7" s="79" t="s">
        <v>193</v>
      </c>
      <c r="V7" s="78" t="s">
        <v>194</v>
      </c>
      <c r="W7" s="78" t="s">
        <v>112</v>
      </c>
      <c r="X7" s="78" t="s">
        <v>195</v>
      </c>
    </row>
    <row r="8" spans="2:24" ht="15.75">
      <c r="B8" s="80" t="s">
        <v>196</v>
      </c>
      <c r="C8" s="80"/>
      <c r="D8" s="80"/>
      <c r="E8" s="80"/>
      <c r="F8" s="80"/>
      <c r="H8" s="80" t="s">
        <v>196</v>
      </c>
      <c r="I8" s="80"/>
      <c r="J8" s="80"/>
      <c r="K8" s="80"/>
      <c r="L8" s="80"/>
      <c r="N8" s="80" t="s">
        <v>196</v>
      </c>
      <c r="O8" s="80"/>
      <c r="P8" s="80"/>
      <c r="Q8" s="80"/>
      <c r="R8" s="80"/>
      <c r="T8" s="80" t="s">
        <v>196</v>
      </c>
      <c r="U8" s="80"/>
      <c r="V8" s="80"/>
      <c r="W8" s="80"/>
      <c r="X8" s="80"/>
    </row>
    <row r="9" spans="2:24" ht="15.75">
      <c r="B9" s="81">
        <v>1</v>
      </c>
      <c r="C9" s="82" t="s">
        <v>197</v>
      </c>
      <c r="D9" s="82" t="s">
        <v>135</v>
      </c>
      <c r="E9" s="67">
        <v>2</v>
      </c>
      <c r="F9" s="82"/>
      <c r="H9" s="81">
        <v>1</v>
      </c>
      <c r="I9" s="82" t="s">
        <v>197</v>
      </c>
      <c r="J9" s="82" t="s">
        <v>135</v>
      </c>
      <c r="K9" s="67">
        <v>2</v>
      </c>
      <c r="L9" s="82"/>
      <c r="N9" s="81">
        <v>1</v>
      </c>
      <c r="O9" s="82" t="s">
        <v>197</v>
      </c>
      <c r="P9" s="82" t="s">
        <v>135</v>
      </c>
      <c r="Q9" s="67">
        <v>2</v>
      </c>
      <c r="R9" s="82"/>
      <c r="T9" s="81">
        <v>1</v>
      </c>
      <c r="U9" s="82" t="s">
        <v>197</v>
      </c>
      <c r="V9" s="82" t="s">
        <v>135</v>
      </c>
      <c r="W9" s="67">
        <v>2</v>
      </c>
      <c r="X9" s="82"/>
    </row>
    <row r="10" spans="2:24" ht="15.75">
      <c r="B10" s="81">
        <v>2</v>
      </c>
      <c r="C10" s="82" t="s">
        <v>198</v>
      </c>
      <c r="D10" s="82" t="s">
        <v>137</v>
      </c>
      <c r="E10" s="67">
        <v>2</v>
      </c>
      <c r="F10" s="82"/>
      <c r="H10" s="81">
        <v>2</v>
      </c>
      <c r="I10" s="82" t="s">
        <v>198</v>
      </c>
      <c r="J10" s="82" t="s">
        <v>137</v>
      </c>
      <c r="K10" s="67">
        <v>2</v>
      </c>
      <c r="L10" s="82"/>
      <c r="N10" s="81">
        <v>2</v>
      </c>
      <c r="O10" s="82" t="s">
        <v>198</v>
      </c>
      <c r="P10" s="82" t="s">
        <v>137</v>
      </c>
      <c r="Q10" s="67">
        <v>2</v>
      </c>
      <c r="R10" s="82"/>
      <c r="T10" s="81">
        <v>2</v>
      </c>
      <c r="U10" s="82" t="s">
        <v>198</v>
      </c>
      <c r="V10" s="82" t="s">
        <v>137</v>
      </c>
      <c r="W10" s="67">
        <v>2</v>
      </c>
      <c r="X10" s="82"/>
    </row>
    <row r="11" spans="2:24" ht="15.75">
      <c r="B11" s="81">
        <v>3</v>
      </c>
      <c r="C11" s="82" t="s">
        <v>199</v>
      </c>
      <c r="D11" s="82" t="s">
        <v>142</v>
      </c>
      <c r="E11" s="67">
        <v>2</v>
      </c>
      <c r="F11" s="82"/>
      <c r="H11" s="81">
        <v>3</v>
      </c>
      <c r="I11" s="82" t="s">
        <v>199</v>
      </c>
      <c r="J11" s="82" t="s">
        <v>142</v>
      </c>
      <c r="K11" s="67">
        <v>2</v>
      </c>
      <c r="L11" s="82"/>
      <c r="N11" s="81">
        <v>3</v>
      </c>
      <c r="O11" s="82" t="s">
        <v>199</v>
      </c>
      <c r="P11" s="82" t="s">
        <v>142</v>
      </c>
      <c r="Q11" s="67">
        <v>2</v>
      </c>
      <c r="R11" s="82"/>
      <c r="T11" s="81">
        <v>3</v>
      </c>
      <c r="U11" s="82" t="s">
        <v>199</v>
      </c>
      <c r="V11" s="82" t="s">
        <v>142</v>
      </c>
      <c r="W11" s="67">
        <v>2</v>
      </c>
      <c r="X11" s="82"/>
    </row>
    <row r="12" spans="2:24" ht="15.75">
      <c r="B12" s="81">
        <v>4</v>
      </c>
      <c r="C12" s="82" t="s">
        <v>200</v>
      </c>
      <c r="D12" s="82" t="s">
        <v>201</v>
      </c>
      <c r="E12" s="67">
        <v>3</v>
      </c>
      <c r="F12" s="82"/>
      <c r="H12" s="81">
        <v>4</v>
      </c>
      <c r="I12" s="82" t="s">
        <v>200</v>
      </c>
      <c r="J12" s="82" t="s">
        <v>201</v>
      </c>
      <c r="K12" s="67">
        <v>3</v>
      </c>
      <c r="L12" s="82"/>
      <c r="N12" s="81">
        <v>4</v>
      </c>
      <c r="O12" s="82" t="s">
        <v>200</v>
      </c>
      <c r="P12" s="82" t="s">
        <v>201</v>
      </c>
      <c r="Q12" s="67">
        <v>3</v>
      </c>
      <c r="R12" s="82"/>
      <c r="T12" s="81">
        <v>4</v>
      </c>
      <c r="U12" s="82" t="s">
        <v>200</v>
      </c>
      <c r="V12" s="82" t="s">
        <v>201</v>
      </c>
      <c r="W12" s="67">
        <v>3</v>
      </c>
      <c r="X12" s="82"/>
    </row>
    <row r="13" spans="2:24" ht="15.75">
      <c r="B13" s="81">
        <v>5</v>
      </c>
      <c r="C13" s="82" t="s">
        <v>202</v>
      </c>
      <c r="D13" s="82" t="s">
        <v>203</v>
      </c>
      <c r="E13" s="67">
        <v>4</v>
      </c>
      <c r="F13" s="82"/>
      <c r="H13" s="81">
        <v>5</v>
      </c>
      <c r="I13" s="82" t="s">
        <v>202</v>
      </c>
      <c r="J13" s="82" t="s">
        <v>203</v>
      </c>
      <c r="K13" s="67">
        <v>4</v>
      </c>
      <c r="L13" s="82"/>
      <c r="N13" s="81">
        <v>5</v>
      </c>
      <c r="O13" s="82" t="s">
        <v>202</v>
      </c>
      <c r="P13" s="82" t="s">
        <v>203</v>
      </c>
      <c r="Q13" s="67">
        <v>4</v>
      </c>
      <c r="R13" s="82"/>
      <c r="T13" s="81">
        <v>5</v>
      </c>
      <c r="U13" s="82" t="s">
        <v>202</v>
      </c>
      <c r="V13" s="82" t="s">
        <v>203</v>
      </c>
      <c r="W13" s="67">
        <v>4</v>
      </c>
      <c r="X13" s="82"/>
    </row>
    <row r="14" spans="2:24" ht="15.75">
      <c r="B14" s="81">
        <v>6</v>
      </c>
      <c r="C14" s="82" t="s">
        <v>204</v>
      </c>
      <c r="D14" s="82" t="s">
        <v>129</v>
      </c>
      <c r="E14" s="67">
        <v>3</v>
      </c>
      <c r="F14" s="82"/>
      <c r="H14" s="81">
        <v>6</v>
      </c>
      <c r="I14" s="82" t="s">
        <v>204</v>
      </c>
      <c r="J14" s="82" t="s">
        <v>129</v>
      </c>
      <c r="K14" s="67">
        <v>3</v>
      </c>
      <c r="L14" s="82"/>
      <c r="N14" s="81">
        <v>6</v>
      </c>
      <c r="O14" s="82" t="s">
        <v>204</v>
      </c>
      <c r="P14" s="82" t="s">
        <v>129</v>
      </c>
      <c r="Q14" s="67">
        <v>3</v>
      </c>
      <c r="R14" s="82"/>
      <c r="T14" s="81">
        <v>6</v>
      </c>
      <c r="U14" s="82" t="s">
        <v>204</v>
      </c>
      <c r="V14" s="82" t="s">
        <v>129</v>
      </c>
      <c r="W14" s="67">
        <v>3</v>
      </c>
      <c r="X14" s="82"/>
    </row>
    <row r="15" spans="2:24" ht="15.75">
      <c r="B15" s="81">
        <v>7</v>
      </c>
      <c r="C15" s="82" t="s">
        <v>205</v>
      </c>
      <c r="D15" s="82" t="s">
        <v>151</v>
      </c>
      <c r="E15" s="67">
        <v>3</v>
      </c>
      <c r="F15" s="82"/>
      <c r="H15" s="81">
        <v>7</v>
      </c>
      <c r="I15" s="82" t="s">
        <v>205</v>
      </c>
      <c r="J15" s="82" t="s">
        <v>151</v>
      </c>
      <c r="K15" s="67">
        <v>3</v>
      </c>
      <c r="L15" s="82"/>
      <c r="N15" s="81">
        <v>7</v>
      </c>
      <c r="O15" s="82" t="s">
        <v>205</v>
      </c>
      <c r="P15" s="82" t="s">
        <v>151</v>
      </c>
      <c r="Q15" s="67">
        <v>3</v>
      </c>
      <c r="R15" s="82"/>
      <c r="T15" s="81">
        <v>7</v>
      </c>
      <c r="U15" s="82" t="s">
        <v>205</v>
      </c>
      <c r="V15" s="82" t="s">
        <v>151</v>
      </c>
      <c r="W15" s="67">
        <v>3</v>
      </c>
      <c r="X15" s="82"/>
    </row>
    <row r="16" spans="2:24" ht="15.75">
      <c r="B16" s="83"/>
      <c r="C16" s="84" t="s">
        <v>206</v>
      </c>
      <c r="D16" s="85"/>
      <c r="E16" s="80">
        <f>SUM(E9:E15)</f>
        <v>19</v>
      </c>
      <c r="F16" s="86"/>
      <c r="H16" s="83"/>
      <c r="I16" s="84" t="s">
        <v>206</v>
      </c>
      <c r="J16" s="85"/>
      <c r="K16" s="80">
        <f>SUM(K9:K15)</f>
        <v>19</v>
      </c>
      <c r="L16" s="86"/>
      <c r="N16" s="83"/>
      <c r="O16" s="84" t="s">
        <v>206</v>
      </c>
      <c r="P16" s="85"/>
      <c r="Q16" s="80">
        <f>SUM(Q9:Q15)</f>
        <v>19</v>
      </c>
      <c r="R16" s="86"/>
      <c r="T16" s="83"/>
      <c r="U16" s="84" t="s">
        <v>206</v>
      </c>
      <c r="V16" s="85"/>
      <c r="W16" s="80">
        <f>SUM(W9:W15)</f>
        <v>19</v>
      </c>
      <c r="X16" s="86"/>
    </row>
    <row r="17" spans="2:24" ht="15.75">
      <c r="B17" s="3"/>
      <c r="C17" s="3"/>
      <c r="D17" s="3"/>
      <c r="E17" s="3"/>
      <c r="F17" s="3"/>
      <c r="H17" s="3"/>
      <c r="I17" s="3"/>
      <c r="J17" s="3"/>
      <c r="K17" s="3"/>
      <c r="L17" s="3"/>
      <c r="N17" s="3"/>
      <c r="O17" s="3"/>
      <c r="P17" s="3"/>
      <c r="Q17" s="3"/>
      <c r="R17" s="3"/>
      <c r="T17" s="3"/>
      <c r="U17" s="3"/>
      <c r="V17" s="3"/>
      <c r="W17" s="3"/>
      <c r="X17" s="3"/>
    </row>
    <row r="18" spans="2:24" ht="90">
      <c r="B18" s="78" t="s">
        <v>192</v>
      </c>
      <c r="C18" s="79" t="s">
        <v>193</v>
      </c>
      <c r="D18" s="78" t="s">
        <v>194</v>
      </c>
      <c r="E18" s="78" t="s">
        <v>112</v>
      </c>
      <c r="F18" s="78" t="s">
        <v>195</v>
      </c>
      <c r="H18" s="78" t="s">
        <v>192</v>
      </c>
      <c r="I18" s="79" t="s">
        <v>193</v>
      </c>
      <c r="J18" s="78" t="s">
        <v>194</v>
      </c>
      <c r="K18" s="78" t="s">
        <v>112</v>
      </c>
      <c r="L18" s="78" t="s">
        <v>195</v>
      </c>
      <c r="N18" s="78" t="s">
        <v>192</v>
      </c>
      <c r="O18" s="79" t="s">
        <v>193</v>
      </c>
      <c r="P18" s="78" t="s">
        <v>194</v>
      </c>
      <c r="Q18" s="78" t="s">
        <v>112</v>
      </c>
      <c r="R18" s="78" t="s">
        <v>195</v>
      </c>
      <c r="T18" s="78" t="s">
        <v>192</v>
      </c>
      <c r="U18" s="79" t="s">
        <v>193</v>
      </c>
      <c r="V18" s="78" t="s">
        <v>194</v>
      </c>
      <c r="W18" s="78" t="s">
        <v>112</v>
      </c>
      <c r="X18" s="78" t="s">
        <v>195</v>
      </c>
    </row>
    <row r="19" spans="2:24" s="76" customFormat="1" ht="15.75">
      <c r="B19" s="80" t="s">
        <v>207</v>
      </c>
      <c r="C19" s="80"/>
      <c r="D19" s="80"/>
      <c r="E19" s="80"/>
      <c r="F19" s="80"/>
      <c r="H19" s="80" t="s">
        <v>207</v>
      </c>
      <c r="I19" s="80"/>
      <c r="J19" s="80"/>
      <c r="K19" s="80"/>
      <c r="L19" s="80"/>
      <c r="N19" s="80" t="s">
        <v>207</v>
      </c>
      <c r="O19" s="80"/>
      <c r="P19" s="80"/>
      <c r="Q19" s="80"/>
      <c r="R19" s="80"/>
      <c r="T19" s="80" t="s">
        <v>207</v>
      </c>
      <c r="U19" s="80"/>
      <c r="V19" s="80"/>
      <c r="W19" s="80"/>
      <c r="X19" s="80"/>
    </row>
    <row r="20" spans="2:24" ht="15.75">
      <c r="B20" s="81">
        <v>1</v>
      </c>
      <c r="C20" s="87" t="s">
        <v>208</v>
      </c>
      <c r="D20" s="82" t="s">
        <v>209</v>
      </c>
      <c r="E20" s="67">
        <v>2</v>
      </c>
      <c r="F20" s="82"/>
      <c r="H20" s="81">
        <v>1</v>
      </c>
      <c r="I20" s="87" t="s">
        <v>208</v>
      </c>
      <c r="J20" s="82" t="s">
        <v>209</v>
      </c>
      <c r="K20" s="67">
        <v>2</v>
      </c>
      <c r="L20" s="82"/>
      <c r="N20" s="81">
        <v>1</v>
      </c>
      <c r="O20" s="87" t="s">
        <v>208</v>
      </c>
      <c r="P20" s="82" t="s">
        <v>209</v>
      </c>
      <c r="Q20" s="67">
        <v>2</v>
      </c>
      <c r="R20" s="82"/>
      <c r="T20" s="81">
        <v>1</v>
      </c>
      <c r="U20" s="87" t="s">
        <v>208</v>
      </c>
      <c r="V20" s="82" t="s">
        <v>209</v>
      </c>
      <c r="W20" s="67">
        <v>2</v>
      </c>
      <c r="X20" s="82"/>
    </row>
    <row r="21" spans="2:24" ht="15.75">
      <c r="B21" s="81">
        <v>2</v>
      </c>
      <c r="C21" s="82" t="s">
        <v>210</v>
      </c>
      <c r="D21" s="82" t="s">
        <v>154</v>
      </c>
      <c r="E21" s="67">
        <v>3</v>
      </c>
      <c r="F21" s="82"/>
      <c r="H21" s="81">
        <v>2</v>
      </c>
      <c r="I21" s="82" t="s">
        <v>210</v>
      </c>
      <c r="J21" s="82" t="s">
        <v>154</v>
      </c>
      <c r="K21" s="67">
        <v>3</v>
      </c>
      <c r="L21" s="82"/>
      <c r="N21" s="81">
        <v>2</v>
      </c>
      <c r="O21" s="82" t="s">
        <v>210</v>
      </c>
      <c r="P21" s="82" t="s">
        <v>154</v>
      </c>
      <c r="Q21" s="67">
        <v>3</v>
      </c>
      <c r="R21" s="82"/>
      <c r="T21" s="81">
        <v>2</v>
      </c>
      <c r="U21" s="82" t="s">
        <v>210</v>
      </c>
      <c r="V21" s="82" t="s">
        <v>154</v>
      </c>
      <c r="W21" s="67">
        <v>3</v>
      </c>
      <c r="X21" s="82"/>
    </row>
    <row r="22" spans="2:24" ht="15.75">
      <c r="B22" s="81">
        <v>3</v>
      </c>
      <c r="C22" s="88" t="s">
        <v>211</v>
      </c>
      <c r="D22" s="82" t="s">
        <v>212</v>
      </c>
      <c r="E22" s="67">
        <v>3</v>
      </c>
      <c r="F22" s="82" t="s">
        <v>201</v>
      </c>
      <c r="H22" s="81">
        <v>3</v>
      </c>
      <c r="I22" s="88" t="s">
        <v>211</v>
      </c>
      <c r="J22" s="82" t="s">
        <v>212</v>
      </c>
      <c r="K22" s="67">
        <v>3</v>
      </c>
      <c r="L22" s="82" t="s">
        <v>201</v>
      </c>
      <c r="N22" s="81">
        <v>3</v>
      </c>
      <c r="O22" s="88" t="s">
        <v>211</v>
      </c>
      <c r="P22" s="82" t="s">
        <v>212</v>
      </c>
      <c r="Q22" s="67">
        <v>3</v>
      </c>
      <c r="R22" s="82" t="s">
        <v>201</v>
      </c>
      <c r="T22" s="81">
        <v>3</v>
      </c>
      <c r="U22" s="88" t="s">
        <v>211</v>
      </c>
      <c r="V22" s="82" t="s">
        <v>212</v>
      </c>
      <c r="W22" s="67">
        <v>3</v>
      </c>
      <c r="X22" s="82" t="s">
        <v>201</v>
      </c>
    </row>
    <row r="23" spans="2:24" ht="15.75">
      <c r="B23" s="81">
        <v>4</v>
      </c>
      <c r="C23" s="88" t="s">
        <v>213</v>
      </c>
      <c r="D23" s="82" t="s">
        <v>152</v>
      </c>
      <c r="E23" s="67">
        <v>2</v>
      </c>
      <c r="F23" s="82"/>
      <c r="H23" s="81">
        <v>4</v>
      </c>
      <c r="I23" s="88" t="s">
        <v>213</v>
      </c>
      <c r="J23" s="82" t="s">
        <v>152</v>
      </c>
      <c r="K23" s="67">
        <v>2</v>
      </c>
      <c r="L23" s="82"/>
      <c r="N23" s="81">
        <v>4</v>
      </c>
      <c r="O23" s="88" t="s">
        <v>213</v>
      </c>
      <c r="P23" s="82" t="s">
        <v>152</v>
      </c>
      <c r="Q23" s="67">
        <v>2</v>
      </c>
      <c r="R23" s="82"/>
      <c r="T23" s="81">
        <v>4</v>
      </c>
      <c r="U23" s="88" t="s">
        <v>213</v>
      </c>
      <c r="V23" s="82" t="s">
        <v>152</v>
      </c>
      <c r="W23" s="67">
        <v>2</v>
      </c>
      <c r="X23" s="82"/>
    </row>
    <row r="24" spans="2:24" ht="15.75">
      <c r="B24" s="81">
        <v>5</v>
      </c>
      <c r="C24" s="88" t="s">
        <v>214</v>
      </c>
      <c r="D24" s="82" t="s">
        <v>215</v>
      </c>
      <c r="E24" s="67">
        <v>2</v>
      </c>
      <c r="F24" s="82" t="s">
        <v>142</v>
      </c>
      <c r="H24" s="81">
        <v>5</v>
      </c>
      <c r="I24" s="88" t="s">
        <v>214</v>
      </c>
      <c r="J24" s="82" t="s">
        <v>215</v>
      </c>
      <c r="K24" s="67">
        <v>2</v>
      </c>
      <c r="L24" s="82" t="s">
        <v>142</v>
      </c>
      <c r="N24" s="81">
        <v>5</v>
      </c>
      <c r="O24" s="88" t="s">
        <v>214</v>
      </c>
      <c r="P24" s="82" t="s">
        <v>215</v>
      </c>
      <c r="Q24" s="67">
        <v>2</v>
      </c>
      <c r="R24" s="82" t="s">
        <v>142</v>
      </c>
      <c r="T24" s="81">
        <v>5</v>
      </c>
      <c r="U24" s="88" t="s">
        <v>214</v>
      </c>
      <c r="V24" s="82" t="s">
        <v>215</v>
      </c>
      <c r="W24" s="67">
        <v>2</v>
      </c>
      <c r="X24" s="82" t="s">
        <v>142</v>
      </c>
    </row>
    <row r="25" spans="2:24" ht="15.75">
      <c r="B25" s="81">
        <v>6</v>
      </c>
      <c r="C25" s="88" t="s">
        <v>216</v>
      </c>
      <c r="D25" s="82" t="s">
        <v>124</v>
      </c>
      <c r="E25" s="67">
        <v>3</v>
      </c>
      <c r="F25" s="82" t="s">
        <v>129</v>
      </c>
      <c r="H25" s="81">
        <v>6</v>
      </c>
      <c r="I25" s="88" t="s">
        <v>216</v>
      </c>
      <c r="J25" s="82" t="s">
        <v>124</v>
      </c>
      <c r="K25" s="67">
        <v>3</v>
      </c>
      <c r="L25" s="82" t="s">
        <v>129</v>
      </c>
      <c r="N25" s="81">
        <v>6</v>
      </c>
      <c r="O25" s="88" t="s">
        <v>216</v>
      </c>
      <c r="P25" s="82" t="s">
        <v>124</v>
      </c>
      <c r="Q25" s="67">
        <v>3</v>
      </c>
      <c r="R25" s="82" t="s">
        <v>129</v>
      </c>
      <c r="T25" s="81">
        <v>6</v>
      </c>
      <c r="U25" s="88" t="s">
        <v>216</v>
      </c>
      <c r="V25" s="82" t="s">
        <v>124</v>
      </c>
      <c r="W25" s="67">
        <v>3</v>
      </c>
      <c r="X25" s="82" t="s">
        <v>129</v>
      </c>
    </row>
    <row r="26" spans="2:24" ht="15.75">
      <c r="B26" s="81">
        <v>7</v>
      </c>
      <c r="C26" s="88" t="s">
        <v>217</v>
      </c>
      <c r="D26" s="82" t="s">
        <v>130</v>
      </c>
      <c r="E26" s="67">
        <v>2</v>
      </c>
      <c r="F26" s="82" t="s">
        <v>129</v>
      </c>
      <c r="H26" s="81">
        <v>7</v>
      </c>
      <c r="I26" s="88" t="s">
        <v>217</v>
      </c>
      <c r="J26" s="82" t="s">
        <v>130</v>
      </c>
      <c r="K26" s="67">
        <v>2</v>
      </c>
      <c r="L26" s="82" t="s">
        <v>129</v>
      </c>
      <c r="N26" s="81">
        <v>7</v>
      </c>
      <c r="O26" s="88" t="s">
        <v>217</v>
      </c>
      <c r="P26" s="82" t="s">
        <v>130</v>
      </c>
      <c r="Q26" s="67">
        <v>2</v>
      </c>
      <c r="R26" s="82" t="s">
        <v>129</v>
      </c>
      <c r="T26" s="81">
        <v>7</v>
      </c>
      <c r="U26" s="88" t="s">
        <v>217</v>
      </c>
      <c r="V26" s="82" t="s">
        <v>130</v>
      </c>
      <c r="W26" s="67">
        <v>2</v>
      </c>
      <c r="X26" s="82" t="s">
        <v>129</v>
      </c>
    </row>
    <row r="27" spans="2:24" ht="15.75">
      <c r="B27" s="81">
        <v>8</v>
      </c>
      <c r="C27" s="88" t="s">
        <v>218</v>
      </c>
      <c r="D27" s="82" t="s">
        <v>219</v>
      </c>
      <c r="E27" s="67">
        <v>3</v>
      </c>
      <c r="F27" s="82"/>
      <c r="H27" s="81">
        <v>8</v>
      </c>
      <c r="I27" s="88" t="s">
        <v>218</v>
      </c>
      <c r="J27" s="82" t="s">
        <v>219</v>
      </c>
      <c r="K27" s="67">
        <v>3</v>
      </c>
      <c r="L27" s="82"/>
      <c r="N27" s="81">
        <v>8</v>
      </c>
      <c r="O27" s="88" t="s">
        <v>218</v>
      </c>
      <c r="P27" s="82" t="s">
        <v>219</v>
      </c>
      <c r="Q27" s="67">
        <v>3</v>
      </c>
      <c r="R27" s="82"/>
      <c r="T27" s="81">
        <v>8</v>
      </c>
      <c r="U27" s="88" t="s">
        <v>218</v>
      </c>
      <c r="V27" s="82" t="s">
        <v>219</v>
      </c>
      <c r="W27" s="67">
        <v>3</v>
      </c>
      <c r="X27" s="82"/>
    </row>
    <row r="28" spans="2:24" ht="15.75">
      <c r="B28" s="81">
        <v>9</v>
      </c>
      <c r="C28" s="82" t="s">
        <v>220</v>
      </c>
      <c r="D28" s="88" t="s">
        <v>146</v>
      </c>
      <c r="E28" s="67">
        <v>2</v>
      </c>
      <c r="F28" s="82" t="s">
        <v>201</v>
      </c>
      <c r="H28" s="81">
        <v>9</v>
      </c>
      <c r="I28" s="82" t="s">
        <v>220</v>
      </c>
      <c r="J28" s="88" t="s">
        <v>146</v>
      </c>
      <c r="K28" s="67">
        <v>2</v>
      </c>
      <c r="L28" s="82" t="s">
        <v>201</v>
      </c>
      <c r="N28" s="81">
        <v>9</v>
      </c>
      <c r="O28" s="82" t="s">
        <v>220</v>
      </c>
      <c r="P28" s="88" t="s">
        <v>146</v>
      </c>
      <c r="Q28" s="67">
        <v>2</v>
      </c>
      <c r="R28" s="82" t="s">
        <v>201</v>
      </c>
      <c r="T28" s="81">
        <v>9</v>
      </c>
      <c r="U28" s="82" t="s">
        <v>220</v>
      </c>
      <c r="V28" s="88" t="s">
        <v>146</v>
      </c>
      <c r="W28" s="67">
        <v>2</v>
      </c>
      <c r="X28" s="82" t="s">
        <v>201</v>
      </c>
    </row>
    <row r="29" spans="2:24" ht="15.75">
      <c r="B29" s="83"/>
      <c r="C29" s="89" t="s">
        <v>206</v>
      </c>
      <c r="D29" s="89"/>
      <c r="E29" s="80">
        <f>SUM(E20:E28)</f>
        <v>22</v>
      </c>
      <c r="F29" s="86"/>
      <c r="H29" s="83"/>
      <c r="I29" s="89" t="s">
        <v>206</v>
      </c>
      <c r="J29" s="89"/>
      <c r="K29" s="80">
        <f>SUM(K20:K28)</f>
        <v>22</v>
      </c>
      <c r="L29" s="86"/>
      <c r="N29" s="83"/>
      <c r="O29" s="89" t="s">
        <v>206</v>
      </c>
      <c r="P29" s="89"/>
      <c r="Q29" s="80">
        <f>SUM(Q20:Q28)</f>
        <v>22</v>
      </c>
      <c r="R29" s="86"/>
      <c r="T29" s="83"/>
      <c r="U29" s="89" t="s">
        <v>206</v>
      </c>
      <c r="V29" s="89"/>
      <c r="W29" s="80">
        <f>SUM(W20:W28)</f>
        <v>22</v>
      </c>
      <c r="X29" s="86"/>
    </row>
    <row r="30" spans="2:24" ht="15.75">
      <c r="B30" s="3"/>
      <c r="C30" s="3"/>
      <c r="D30" s="3"/>
      <c r="E30" s="3"/>
      <c r="F30" s="3"/>
      <c r="H30" s="3"/>
      <c r="I30" s="3"/>
      <c r="J30" s="3"/>
      <c r="K30" s="3"/>
      <c r="L30" s="3"/>
      <c r="N30" s="3"/>
      <c r="O30" s="3"/>
      <c r="P30" s="3"/>
      <c r="Q30" s="3"/>
      <c r="R30" s="3"/>
      <c r="T30" s="3"/>
      <c r="U30" s="3"/>
      <c r="V30" s="3"/>
      <c r="W30" s="3"/>
      <c r="X30" s="3"/>
    </row>
    <row r="31" spans="2:24" ht="90">
      <c r="B31" s="78" t="s">
        <v>192</v>
      </c>
      <c r="C31" s="79" t="s">
        <v>193</v>
      </c>
      <c r="D31" s="78" t="s">
        <v>194</v>
      </c>
      <c r="E31" s="78" t="s">
        <v>112</v>
      </c>
      <c r="F31" s="78" t="s">
        <v>195</v>
      </c>
      <c r="H31" s="78" t="s">
        <v>192</v>
      </c>
      <c r="I31" s="79" t="s">
        <v>193</v>
      </c>
      <c r="J31" s="78" t="s">
        <v>194</v>
      </c>
      <c r="K31" s="78" t="s">
        <v>112</v>
      </c>
      <c r="L31" s="78" t="s">
        <v>195</v>
      </c>
      <c r="N31" s="78" t="s">
        <v>192</v>
      </c>
      <c r="O31" s="79" t="s">
        <v>193</v>
      </c>
      <c r="P31" s="78" t="s">
        <v>194</v>
      </c>
      <c r="Q31" s="78" t="s">
        <v>112</v>
      </c>
      <c r="R31" s="78" t="s">
        <v>195</v>
      </c>
      <c r="T31" s="78" t="s">
        <v>192</v>
      </c>
      <c r="U31" s="79" t="s">
        <v>193</v>
      </c>
      <c r="V31" s="78" t="s">
        <v>194</v>
      </c>
      <c r="W31" s="78" t="s">
        <v>112</v>
      </c>
      <c r="X31" s="78" t="s">
        <v>195</v>
      </c>
    </row>
    <row r="32" spans="2:24" s="76" customFormat="1" ht="15.75">
      <c r="B32" s="80" t="s">
        <v>221</v>
      </c>
      <c r="C32" s="80"/>
      <c r="D32" s="80"/>
      <c r="E32" s="80"/>
      <c r="F32" s="80"/>
      <c r="H32" s="80" t="s">
        <v>221</v>
      </c>
      <c r="I32" s="80"/>
      <c r="J32" s="80"/>
      <c r="K32" s="80"/>
      <c r="L32" s="80"/>
      <c r="N32" s="80" t="s">
        <v>221</v>
      </c>
      <c r="O32" s="80"/>
      <c r="P32" s="80"/>
      <c r="Q32" s="80"/>
      <c r="R32" s="80"/>
      <c r="T32" s="80" t="s">
        <v>221</v>
      </c>
      <c r="U32" s="80"/>
      <c r="V32" s="80"/>
      <c r="W32" s="80"/>
      <c r="X32" s="80"/>
    </row>
    <row r="33" spans="2:24" ht="15.75">
      <c r="B33" s="81">
        <v>1</v>
      </c>
      <c r="C33" s="87" t="s">
        <v>222</v>
      </c>
      <c r="D33" s="88" t="s">
        <v>223</v>
      </c>
      <c r="E33" s="67">
        <v>2</v>
      </c>
      <c r="F33" s="82"/>
      <c r="H33" s="81">
        <v>1</v>
      </c>
      <c r="I33" s="87" t="s">
        <v>222</v>
      </c>
      <c r="J33" s="88" t="s">
        <v>223</v>
      </c>
      <c r="K33" s="67">
        <v>2</v>
      </c>
      <c r="L33" s="82"/>
      <c r="N33" s="81">
        <v>1</v>
      </c>
      <c r="O33" s="87" t="s">
        <v>222</v>
      </c>
      <c r="P33" s="88" t="s">
        <v>223</v>
      </c>
      <c r="Q33" s="67">
        <v>2</v>
      </c>
      <c r="R33" s="82"/>
      <c r="T33" s="81">
        <v>1</v>
      </c>
      <c r="U33" s="87" t="s">
        <v>222</v>
      </c>
      <c r="V33" s="88" t="s">
        <v>223</v>
      </c>
      <c r="W33" s="67">
        <v>2</v>
      </c>
      <c r="X33" s="82"/>
    </row>
    <row r="34" spans="2:24" ht="20.25" customHeight="1">
      <c r="B34" s="81">
        <v>2</v>
      </c>
      <c r="C34" s="82" t="s">
        <v>224</v>
      </c>
      <c r="D34" s="82" t="s">
        <v>155</v>
      </c>
      <c r="E34" s="67">
        <v>3</v>
      </c>
      <c r="F34" s="82" t="s">
        <v>154</v>
      </c>
      <c r="H34" s="81">
        <v>2</v>
      </c>
      <c r="I34" s="82" t="s">
        <v>224</v>
      </c>
      <c r="J34" s="82" t="s">
        <v>155</v>
      </c>
      <c r="K34" s="67">
        <v>3</v>
      </c>
      <c r="L34" s="82" t="s">
        <v>154</v>
      </c>
      <c r="N34" s="81">
        <v>2</v>
      </c>
      <c r="O34" s="82" t="s">
        <v>224</v>
      </c>
      <c r="P34" s="82" t="s">
        <v>155</v>
      </c>
      <c r="Q34" s="67">
        <v>3</v>
      </c>
      <c r="R34" s="82" t="s">
        <v>154</v>
      </c>
      <c r="T34" s="81">
        <v>2</v>
      </c>
      <c r="U34" s="82" t="s">
        <v>224</v>
      </c>
      <c r="V34" s="82" t="s">
        <v>155</v>
      </c>
      <c r="W34" s="67">
        <v>3</v>
      </c>
      <c r="X34" s="82" t="s">
        <v>154</v>
      </c>
    </row>
    <row r="35" spans="2:24" ht="15.75">
      <c r="B35" s="81">
        <v>3</v>
      </c>
      <c r="C35" s="82" t="s">
        <v>225</v>
      </c>
      <c r="D35" s="82" t="s">
        <v>153</v>
      </c>
      <c r="E35" s="67">
        <v>2</v>
      </c>
      <c r="F35" s="82" t="s">
        <v>152</v>
      </c>
      <c r="H35" s="81">
        <v>3</v>
      </c>
      <c r="I35" s="82" t="s">
        <v>225</v>
      </c>
      <c r="J35" s="82" t="s">
        <v>153</v>
      </c>
      <c r="K35" s="67">
        <v>2</v>
      </c>
      <c r="L35" s="82" t="s">
        <v>152</v>
      </c>
      <c r="N35" s="81">
        <v>3</v>
      </c>
      <c r="O35" s="82" t="s">
        <v>225</v>
      </c>
      <c r="P35" s="82" t="s">
        <v>153</v>
      </c>
      <c r="Q35" s="67">
        <v>2</v>
      </c>
      <c r="R35" s="82" t="s">
        <v>152</v>
      </c>
      <c r="T35" s="81">
        <v>3</v>
      </c>
      <c r="U35" s="82" t="s">
        <v>225</v>
      </c>
      <c r="V35" s="82" t="s">
        <v>153</v>
      </c>
      <c r="W35" s="67">
        <v>2</v>
      </c>
      <c r="X35" s="82" t="s">
        <v>152</v>
      </c>
    </row>
    <row r="36" spans="2:24" ht="15.75">
      <c r="B36" s="81">
        <v>4</v>
      </c>
      <c r="C36" s="82" t="s">
        <v>226</v>
      </c>
      <c r="D36" s="82" t="s">
        <v>227</v>
      </c>
      <c r="E36" s="67">
        <v>3</v>
      </c>
      <c r="F36" s="82" t="s">
        <v>201</v>
      </c>
      <c r="H36" s="81">
        <v>4</v>
      </c>
      <c r="I36" s="82" t="s">
        <v>226</v>
      </c>
      <c r="J36" s="82" t="s">
        <v>227</v>
      </c>
      <c r="K36" s="67">
        <v>3</v>
      </c>
      <c r="L36" s="82" t="s">
        <v>201</v>
      </c>
      <c r="N36" s="81">
        <v>4</v>
      </c>
      <c r="O36" s="82" t="s">
        <v>226</v>
      </c>
      <c r="P36" s="82" t="s">
        <v>227</v>
      </c>
      <c r="Q36" s="67">
        <v>3</v>
      </c>
      <c r="R36" s="82" t="s">
        <v>201</v>
      </c>
      <c r="T36" s="81">
        <v>4</v>
      </c>
      <c r="U36" s="82" t="s">
        <v>226</v>
      </c>
      <c r="V36" s="82" t="s">
        <v>227</v>
      </c>
      <c r="W36" s="67">
        <v>3</v>
      </c>
      <c r="X36" s="82" t="s">
        <v>201</v>
      </c>
    </row>
    <row r="37" spans="2:24" ht="15.75">
      <c r="B37" s="81">
        <v>5</v>
      </c>
      <c r="C37" s="82" t="s">
        <v>228</v>
      </c>
      <c r="D37" s="82" t="s">
        <v>229</v>
      </c>
      <c r="E37" s="67">
        <v>3</v>
      </c>
      <c r="F37" s="82" t="s">
        <v>201</v>
      </c>
      <c r="H37" s="81">
        <v>5</v>
      </c>
      <c r="I37" s="82" t="s">
        <v>228</v>
      </c>
      <c r="J37" s="82" t="s">
        <v>229</v>
      </c>
      <c r="K37" s="67">
        <v>3</v>
      </c>
      <c r="L37" s="82" t="s">
        <v>201</v>
      </c>
      <c r="N37" s="81">
        <v>5</v>
      </c>
      <c r="O37" s="82" t="s">
        <v>228</v>
      </c>
      <c r="P37" s="82" t="s">
        <v>229</v>
      </c>
      <c r="Q37" s="67">
        <v>3</v>
      </c>
      <c r="R37" s="82" t="s">
        <v>201</v>
      </c>
      <c r="T37" s="81">
        <v>5</v>
      </c>
      <c r="U37" s="82" t="s">
        <v>228</v>
      </c>
      <c r="V37" s="82" t="s">
        <v>229</v>
      </c>
      <c r="W37" s="67">
        <v>3</v>
      </c>
      <c r="X37" s="82" t="s">
        <v>201</v>
      </c>
    </row>
    <row r="38" spans="2:24" ht="15.75">
      <c r="B38" s="81">
        <v>6</v>
      </c>
      <c r="C38" s="82" t="s">
        <v>230</v>
      </c>
      <c r="D38" s="82" t="s">
        <v>88</v>
      </c>
      <c r="E38" s="67">
        <v>3</v>
      </c>
      <c r="F38" s="82" t="s">
        <v>231</v>
      </c>
      <c r="H38" s="81">
        <v>6</v>
      </c>
      <c r="I38" s="82" t="s">
        <v>230</v>
      </c>
      <c r="J38" s="82" t="s">
        <v>88</v>
      </c>
      <c r="K38" s="67">
        <v>3</v>
      </c>
      <c r="L38" s="82" t="s">
        <v>231</v>
      </c>
      <c r="N38" s="81">
        <v>6</v>
      </c>
      <c r="O38" s="82" t="s">
        <v>230</v>
      </c>
      <c r="P38" s="82" t="s">
        <v>88</v>
      </c>
      <c r="Q38" s="67">
        <v>3</v>
      </c>
      <c r="R38" s="82" t="s">
        <v>231</v>
      </c>
      <c r="T38" s="81">
        <v>6</v>
      </c>
      <c r="U38" s="82" t="s">
        <v>230</v>
      </c>
      <c r="V38" s="82" t="s">
        <v>88</v>
      </c>
      <c r="W38" s="67">
        <v>3</v>
      </c>
      <c r="X38" s="82" t="s">
        <v>231</v>
      </c>
    </row>
    <row r="39" spans="2:24" ht="15.75">
      <c r="B39" s="81">
        <v>7</v>
      </c>
      <c r="C39" s="82" t="s">
        <v>232</v>
      </c>
      <c r="D39" s="82" t="s">
        <v>140</v>
      </c>
      <c r="E39" s="67">
        <v>3</v>
      </c>
      <c r="F39" s="82" t="s">
        <v>215</v>
      </c>
      <c r="H39" s="81">
        <v>7</v>
      </c>
      <c r="I39" s="82" t="s">
        <v>232</v>
      </c>
      <c r="J39" s="82" t="s">
        <v>140</v>
      </c>
      <c r="K39" s="67">
        <v>3</v>
      </c>
      <c r="L39" s="82" t="s">
        <v>215</v>
      </c>
      <c r="N39" s="81">
        <v>7</v>
      </c>
      <c r="O39" s="82" t="s">
        <v>232</v>
      </c>
      <c r="P39" s="82" t="s">
        <v>140</v>
      </c>
      <c r="Q39" s="67">
        <v>3</v>
      </c>
      <c r="R39" s="82" t="s">
        <v>215</v>
      </c>
      <c r="T39" s="81">
        <v>7</v>
      </c>
      <c r="U39" s="82" t="s">
        <v>232</v>
      </c>
      <c r="V39" s="82" t="s">
        <v>140</v>
      </c>
      <c r="W39" s="67">
        <v>3</v>
      </c>
      <c r="X39" s="82" t="s">
        <v>215</v>
      </c>
    </row>
    <row r="40" spans="2:24" ht="15.75">
      <c r="B40" s="81">
        <v>8</v>
      </c>
      <c r="C40" s="82" t="s">
        <v>233</v>
      </c>
      <c r="D40" s="82" t="s">
        <v>158</v>
      </c>
      <c r="E40" s="67">
        <v>3</v>
      </c>
      <c r="F40" s="82" t="s">
        <v>67</v>
      </c>
      <c r="H40" s="81">
        <v>8</v>
      </c>
      <c r="I40" s="82" t="s">
        <v>233</v>
      </c>
      <c r="J40" s="82" t="s">
        <v>158</v>
      </c>
      <c r="K40" s="67">
        <v>3</v>
      </c>
      <c r="L40" s="82" t="s">
        <v>67</v>
      </c>
      <c r="N40" s="81">
        <v>8</v>
      </c>
      <c r="O40" s="82" t="s">
        <v>233</v>
      </c>
      <c r="P40" s="82" t="s">
        <v>158</v>
      </c>
      <c r="Q40" s="67">
        <v>3</v>
      </c>
      <c r="R40" s="82" t="s">
        <v>67</v>
      </c>
      <c r="T40" s="81">
        <v>8</v>
      </c>
      <c r="U40" s="82" t="s">
        <v>233</v>
      </c>
      <c r="V40" s="82" t="s">
        <v>158</v>
      </c>
      <c r="W40" s="67">
        <v>3</v>
      </c>
      <c r="X40" s="82" t="s">
        <v>67</v>
      </c>
    </row>
    <row r="41" spans="2:24" ht="15.75">
      <c r="B41" s="86"/>
      <c r="C41" s="84" t="s">
        <v>206</v>
      </c>
      <c r="D41" s="85"/>
      <c r="E41" s="80">
        <f>SUM(E33:E40)</f>
        <v>22</v>
      </c>
      <c r="F41" s="86"/>
      <c r="H41" s="86"/>
      <c r="I41" s="84" t="s">
        <v>206</v>
      </c>
      <c r="J41" s="85"/>
      <c r="K41" s="80">
        <f>SUM(K33:K40)</f>
        <v>22</v>
      </c>
      <c r="L41" s="86"/>
      <c r="N41" s="86"/>
      <c r="O41" s="84" t="s">
        <v>206</v>
      </c>
      <c r="P41" s="85"/>
      <c r="Q41" s="80">
        <f>SUM(Q33:Q40)</f>
        <v>22</v>
      </c>
      <c r="R41" s="86"/>
      <c r="T41" s="86"/>
      <c r="U41" s="84" t="s">
        <v>206</v>
      </c>
      <c r="V41" s="85"/>
      <c r="W41" s="80">
        <f>SUM(W33:W40)</f>
        <v>22</v>
      </c>
      <c r="X41" s="86"/>
    </row>
    <row r="42" spans="2:24" ht="15.75">
      <c r="B42" s="3"/>
      <c r="C42" s="3"/>
      <c r="D42" s="3"/>
      <c r="E42" s="3"/>
      <c r="F42" s="3"/>
      <c r="H42" s="3"/>
      <c r="I42" s="3"/>
      <c r="J42" s="3"/>
      <c r="K42" s="3"/>
      <c r="L42" s="3"/>
      <c r="N42" s="3"/>
      <c r="O42" s="3"/>
      <c r="P42" s="3"/>
      <c r="Q42" s="3"/>
      <c r="R42" s="3"/>
      <c r="T42" s="3"/>
      <c r="U42" s="3"/>
      <c r="V42" s="3"/>
      <c r="W42" s="3"/>
      <c r="X42" s="3"/>
    </row>
    <row r="43" spans="2:24" ht="90">
      <c r="B43" s="78" t="s">
        <v>192</v>
      </c>
      <c r="C43" s="79" t="s">
        <v>193</v>
      </c>
      <c r="D43" s="78" t="s">
        <v>194</v>
      </c>
      <c r="E43" s="78" t="s">
        <v>112</v>
      </c>
      <c r="F43" s="78" t="s">
        <v>195</v>
      </c>
      <c r="H43" s="78" t="s">
        <v>192</v>
      </c>
      <c r="I43" s="79" t="s">
        <v>193</v>
      </c>
      <c r="J43" s="78" t="s">
        <v>194</v>
      </c>
      <c r="K43" s="78" t="s">
        <v>112</v>
      </c>
      <c r="L43" s="78" t="s">
        <v>195</v>
      </c>
      <c r="N43" s="78" t="s">
        <v>192</v>
      </c>
      <c r="O43" s="79" t="s">
        <v>193</v>
      </c>
      <c r="P43" s="78" t="s">
        <v>194</v>
      </c>
      <c r="Q43" s="78" t="s">
        <v>112</v>
      </c>
      <c r="R43" s="78" t="s">
        <v>195</v>
      </c>
      <c r="T43" s="78" t="s">
        <v>192</v>
      </c>
      <c r="U43" s="79" t="s">
        <v>193</v>
      </c>
      <c r="V43" s="78" t="s">
        <v>194</v>
      </c>
      <c r="W43" s="78" t="s">
        <v>112</v>
      </c>
      <c r="X43" s="78" t="s">
        <v>195</v>
      </c>
    </row>
    <row r="44" spans="2:24" s="76" customFormat="1" ht="15.75">
      <c r="B44" s="80" t="s">
        <v>234</v>
      </c>
      <c r="C44" s="80"/>
      <c r="D44" s="80"/>
      <c r="E44" s="80"/>
      <c r="F44" s="80"/>
      <c r="H44" s="80" t="s">
        <v>234</v>
      </c>
      <c r="I44" s="80"/>
      <c r="J44" s="80"/>
      <c r="K44" s="80"/>
      <c r="L44" s="80"/>
      <c r="N44" s="80" t="s">
        <v>234</v>
      </c>
      <c r="O44" s="80"/>
      <c r="P44" s="80"/>
      <c r="Q44" s="80"/>
      <c r="R44" s="80"/>
      <c r="T44" s="80" t="s">
        <v>234</v>
      </c>
      <c r="U44" s="80"/>
      <c r="V44" s="80"/>
      <c r="W44" s="80"/>
      <c r="X44" s="80"/>
    </row>
    <row r="45" spans="2:24" ht="15.75">
      <c r="B45" s="81">
        <v>1</v>
      </c>
      <c r="C45" s="82" t="s">
        <v>235</v>
      </c>
      <c r="D45" s="82" t="s">
        <v>156</v>
      </c>
      <c r="E45" s="67">
        <v>3</v>
      </c>
      <c r="F45" s="82" t="s">
        <v>236</v>
      </c>
      <c r="H45" s="81">
        <v>1</v>
      </c>
      <c r="I45" s="82" t="s">
        <v>235</v>
      </c>
      <c r="J45" s="82" t="s">
        <v>156</v>
      </c>
      <c r="K45" s="67">
        <v>3</v>
      </c>
      <c r="L45" s="82" t="s">
        <v>236</v>
      </c>
      <c r="N45" s="81">
        <v>1</v>
      </c>
      <c r="O45" s="82" t="s">
        <v>235</v>
      </c>
      <c r="P45" s="82" t="s">
        <v>156</v>
      </c>
      <c r="Q45" s="67">
        <v>3</v>
      </c>
      <c r="R45" s="82" t="s">
        <v>236</v>
      </c>
      <c r="T45" s="81">
        <v>1</v>
      </c>
      <c r="U45" s="82" t="s">
        <v>235</v>
      </c>
      <c r="V45" s="82" t="s">
        <v>156</v>
      </c>
      <c r="W45" s="67">
        <v>3</v>
      </c>
      <c r="X45" s="82" t="s">
        <v>236</v>
      </c>
    </row>
    <row r="46" spans="2:24" ht="15.75">
      <c r="B46" s="81">
        <v>2</v>
      </c>
      <c r="C46" s="82" t="s">
        <v>237</v>
      </c>
      <c r="D46" s="82" t="s">
        <v>238</v>
      </c>
      <c r="E46" s="67">
        <v>3</v>
      </c>
      <c r="F46" s="82" t="s">
        <v>227</v>
      </c>
      <c r="H46" s="81">
        <v>2</v>
      </c>
      <c r="I46" s="82" t="s">
        <v>237</v>
      </c>
      <c r="J46" s="82" t="s">
        <v>238</v>
      </c>
      <c r="K46" s="67">
        <v>3</v>
      </c>
      <c r="L46" s="82" t="s">
        <v>227</v>
      </c>
      <c r="N46" s="81">
        <v>2</v>
      </c>
      <c r="O46" s="82" t="s">
        <v>237</v>
      </c>
      <c r="P46" s="82" t="s">
        <v>238</v>
      </c>
      <c r="Q46" s="67">
        <v>3</v>
      </c>
      <c r="R46" s="82" t="s">
        <v>227</v>
      </c>
      <c r="T46" s="81">
        <v>2</v>
      </c>
      <c r="U46" s="82" t="s">
        <v>237</v>
      </c>
      <c r="V46" s="82" t="s">
        <v>238</v>
      </c>
      <c r="W46" s="67">
        <v>3</v>
      </c>
      <c r="X46" s="82" t="s">
        <v>227</v>
      </c>
    </row>
    <row r="47" spans="2:24" ht="15.75">
      <c r="B47" s="81">
        <v>3</v>
      </c>
      <c r="C47" s="82" t="s">
        <v>239</v>
      </c>
      <c r="D47" s="82" t="s">
        <v>21</v>
      </c>
      <c r="E47" s="67">
        <v>3</v>
      </c>
      <c r="F47" s="82" t="s">
        <v>240</v>
      </c>
      <c r="H47" s="81">
        <v>3</v>
      </c>
      <c r="I47" s="82" t="s">
        <v>239</v>
      </c>
      <c r="J47" s="82" t="s">
        <v>21</v>
      </c>
      <c r="K47" s="67">
        <v>3</v>
      </c>
      <c r="L47" s="82" t="s">
        <v>240</v>
      </c>
      <c r="N47" s="81">
        <v>3</v>
      </c>
      <c r="O47" s="82" t="s">
        <v>239</v>
      </c>
      <c r="P47" s="82" t="s">
        <v>21</v>
      </c>
      <c r="Q47" s="67">
        <v>3</v>
      </c>
      <c r="R47" s="82" t="s">
        <v>240</v>
      </c>
      <c r="T47" s="81">
        <v>3</v>
      </c>
      <c r="U47" s="82" t="s">
        <v>239</v>
      </c>
      <c r="V47" s="82" t="s">
        <v>21</v>
      </c>
      <c r="W47" s="67">
        <v>3</v>
      </c>
      <c r="X47" s="82" t="s">
        <v>240</v>
      </c>
    </row>
    <row r="48" spans="2:24" ht="15.75">
      <c r="B48" s="81">
        <v>4</v>
      </c>
      <c r="C48" s="87" t="s">
        <v>241</v>
      </c>
      <c r="D48" s="87" t="s">
        <v>80</v>
      </c>
      <c r="E48" s="67">
        <v>3</v>
      </c>
      <c r="F48" s="82"/>
      <c r="H48" s="81">
        <v>4</v>
      </c>
      <c r="I48" s="87" t="s">
        <v>241</v>
      </c>
      <c r="J48" s="87" t="s">
        <v>80</v>
      </c>
      <c r="K48" s="67">
        <v>3</v>
      </c>
      <c r="L48" s="82"/>
      <c r="N48" s="81">
        <v>4</v>
      </c>
      <c r="O48" s="87" t="s">
        <v>241</v>
      </c>
      <c r="P48" s="87" t="s">
        <v>80</v>
      </c>
      <c r="Q48" s="67">
        <v>3</v>
      </c>
      <c r="R48" s="82"/>
      <c r="T48" s="81">
        <v>4</v>
      </c>
      <c r="U48" s="87" t="s">
        <v>241</v>
      </c>
      <c r="V48" s="87" t="s">
        <v>80</v>
      </c>
      <c r="W48" s="67">
        <v>3</v>
      </c>
      <c r="X48" s="82"/>
    </row>
    <row r="49" spans="2:24" ht="15" customHeight="1">
      <c r="B49" s="81">
        <v>5</v>
      </c>
      <c r="C49" s="82" t="s">
        <v>242</v>
      </c>
      <c r="D49" s="82" t="s">
        <v>243</v>
      </c>
      <c r="E49" s="67">
        <v>3</v>
      </c>
      <c r="F49" s="82" t="s">
        <v>244</v>
      </c>
      <c r="H49" s="81">
        <v>5</v>
      </c>
      <c r="I49" s="82" t="s">
        <v>242</v>
      </c>
      <c r="J49" s="82" t="s">
        <v>243</v>
      </c>
      <c r="K49" s="67">
        <v>3</v>
      </c>
      <c r="L49" s="82" t="s">
        <v>244</v>
      </c>
      <c r="N49" s="81">
        <v>5</v>
      </c>
      <c r="O49" s="82" t="s">
        <v>242</v>
      </c>
      <c r="P49" s="82" t="s">
        <v>243</v>
      </c>
      <c r="Q49" s="67">
        <v>3</v>
      </c>
      <c r="R49" s="82" t="s">
        <v>244</v>
      </c>
      <c r="T49" s="81">
        <v>5</v>
      </c>
      <c r="U49" s="82" t="s">
        <v>242</v>
      </c>
      <c r="V49" s="82" t="s">
        <v>243</v>
      </c>
      <c r="W49" s="67">
        <v>3</v>
      </c>
      <c r="X49" s="82" t="s">
        <v>244</v>
      </c>
    </row>
    <row r="50" spans="2:24" ht="15.75">
      <c r="B50" s="81">
        <v>6</v>
      </c>
      <c r="C50" s="82" t="s">
        <v>245</v>
      </c>
      <c r="D50" s="82" t="s">
        <v>145</v>
      </c>
      <c r="E50" s="67">
        <v>3</v>
      </c>
      <c r="F50" s="82" t="s">
        <v>227</v>
      </c>
      <c r="H50" s="81">
        <v>6</v>
      </c>
      <c r="I50" s="82" t="s">
        <v>245</v>
      </c>
      <c r="J50" s="82" t="s">
        <v>145</v>
      </c>
      <c r="K50" s="67">
        <v>3</v>
      </c>
      <c r="L50" s="82" t="s">
        <v>227</v>
      </c>
      <c r="N50" s="81">
        <v>6</v>
      </c>
      <c r="O50" s="82" t="s">
        <v>245</v>
      </c>
      <c r="P50" s="82" t="s">
        <v>145</v>
      </c>
      <c r="Q50" s="67">
        <v>3</v>
      </c>
      <c r="R50" s="82" t="s">
        <v>227</v>
      </c>
      <c r="T50" s="81">
        <v>6</v>
      </c>
      <c r="U50" s="82" t="s">
        <v>245</v>
      </c>
      <c r="V50" s="82" t="s">
        <v>145</v>
      </c>
      <c r="W50" s="67">
        <v>3</v>
      </c>
      <c r="X50" s="82" t="s">
        <v>227</v>
      </c>
    </row>
    <row r="51" spans="2:24" ht="15.75">
      <c r="B51" s="81">
        <v>7</v>
      </c>
      <c r="C51" s="90" t="s">
        <v>246</v>
      </c>
      <c r="D51" s="91" t="s">
        <v>133</v>
      </c>
      <c r="E51" s="92">
        <v>2</v>
      </c>
      <c r="F51" s="82"/>
      <c r="H51" s="81">
        <v>7</v>
      </c>
      <c r="I51" s="90" t="s">
        <v>246</v>
      </c>
      <c r="J51" s="91" t="s">
        <v>133</v>
      </c>
      <c r="K51" s="92">
        <v>2</v>
      </c>
      <c r="L51" s="82"/>
      <c r="N51" s="81">
        <v>7</v>
      </c>
      <c r="O51" s="90" t="s">
        <v>246</v>
      </c>
      <c r="P51" s="91" t="s">
        <v>133</v>
      </c>
      <c r="Q51" s="92">
        <v>2</v>
      </c>
      <c r="R51" s="82"/>
      <c r="T51" s="81">
        <v>7</v>
      </c>
      <c r="U51" s="90" t="s">
        <v>246</v>
      </c>
      <c r="V51" s="91" t="s">
        <v>133</v>
      </c>
      <c r="W51" s="92">
        <v>2</v>
      </c>
      <c r="X51" s="82"/>
    </row>
    <row r="52" spans="2:24" ht="15.75">
      <c r="B52" s="81">
        <v>8</v>
      </c>
      <c r="C52" s="90" t="s">
        <v>247</v>
      </c>
      <c r="D52" s="90" t="s">
        <v>134</v>
      </c>
      <c r="E52" s="92">
        <v>2</v>
      </c>
      <c r="F52" s="82"/>
      <c r="H52" s="81">
        <v>8</v>
      </c>
      <c r="I52" s="90" t="s">
        <v>247</v>
      </c>
      <c r="J52" s="90" t="s">
        <v>134</v>
      </c>
      <c r="K52" s="92">
        <v>2</v>
      </c>
      <c r="L52" s="82"/>
      <c r="N52" s="81">
        <v>8</v>
      </c>
      <c r="O52" s="90" t="s">
        <v>247</v>
      </c>
      <c r="P52" s="90" t="s">
        <v>134</v>
      </c>
      <c r="Q52" s="92">
        <v>2</v>
      </c>
      <c r="R52" s="82"/>
      <c r="T52" s="81">
        <v>8</v>
      </c>
      <c r="U52" s="90" t="s">
        <v>247</v>
      </c>
      <c r="V52" s="90" t="s">
        <v>134</v>
      </c>
      <c r="W52" s="92">
        <v>2</v>
      </c>
      <c r="X52" s="82"/>
    </row>
    <row r="53" spans="2:24" ht="15.75">
      <c r="B53" s="83"/>
      <c r="C53" s="84" t="s">
        <v>206</v>
      </c>
      <c r="D53" s="85"/>
      <c r="E53" s="80">
        <f>SUM(E45:E52)</f>
        <v>22</v>
      </c>
      <c r="F53" s="86"/>
      <c r="H53" s="83"/>
      <c r="I53" s="84" t="s">
        <v>206</v>
      </c>
      <c r="J53" s="85"/>
      <c r="K53" s="80">
        <f>SUM(K45:K52)</f>
        <v>22</v>
      </c>
      <c r="L53" s="86"/>
      <c r="N53" s="83"/>
      <c r="O53" s="84" t="s">
        <v>206</v>
      </c>
      <c r="P53" s="85"/>
      <c r="Q53" s="80">
        <f>SUM(Q45:Q52)</f>
        <v>22</v>
      </c>
      <c r="R53" s="86"/>
      <c r="T53" s="83"/>
      <c r="U53" s="84" t="s">
        <v>206</v>
      </c>
      <c r="V53" s="85"/>
      <c r="W53" s="80">
        <f>SUM(W45:W52)</f>
        <v>22</v>
      </c>
      <c r="X53" s="86"/>
    </row>
    <row r="54" spans="2:24" ht="15.75">
      <c r="B54" s="3"/>
      <c r="C54" s="3"/>
      <c r="D54" s="3"/>
      <c r="E54" s="3"/>
      <c r="F54" s="3"/>
      <c r="H54" s="3"/>
      <c r="I54" s="3"/>
      <c r="J54" s="3"/>
      <c r="K54" s="3"/>
      <c r="L54" s="3"/>
      <c r="N54" s="3"/>
      <c r="O54" s="3"/>
      <c r="P54" s="3"/>
      <c r="Q54" s="3"/>
      <c r="R54" s="3"/>
      <c r="T54" s="3"/>
      <c r="U54" s="3"/>
      <c r="V54" s="3"/>
      <c r="W54" s="3"/>
      <c r="X54" s="3"/>
    </row>
    <row r="55" spans="2:24" ht="90">
      <c r="B55" s="78" t="s">
        <v>192</v>
      </c>
      <c r="C55" s="79" t="s">
        <v>193</v>
      </c>
      <c r="D55" s="78" t="s">
        <v>194</v>
      </c>
      <c r="E55" s="78" t="s">
        <v>112</v>
      </c>
      <c r="F55" s="78" t="s">
        <v>195</v>
      </c>
      <c r="H55" s="78" t="s">
        <v>192</v>
      </c>
      <c r="I55" s="79" t="s">
        <v>193</v>
      </c>
      <c r="J55" s="78" t="s">
        <v>194</v>
      </c>
      <c r="K55" s="78" t="s">
        <v>112</v>
      </c>
      <c r="L55" s="78" t="s">
        <v>195</v>
      </c>
      <c r="N55" s="78" t="s">
        <v>192</v>
      </c>
      <c r="O55" s="79" t="s">
        <v>193</v>
      </c>
      <c r="P55" s="78" t="s">
        <v>194</v>
      </c>
      <c r="Q55" s="78" t="s">
        <v>112</v>
      </c>
      <c r="R55" s="78" t="s">
        <v>195</v>
      </c>
      <c r="T55" s="78" t="s">
        <v>192</v>
      </c>
      <c r="U55" s="79" t="s">
        <v>193</v>
      </c>
      <c r="V55" s="78" t="s">
        <v>194</v>
      </c>
      <c r="W55" s="78" t="s">
        <v>112</v>
      </c>
      <c r="X55" s="78" t="s">
        <v>195</v>
      </c>
    </row>
    <row r="56" spans="2:24" s="76" customFormat="1" ht="15.75">
      <c r="B56" s="80" t="s">
        <v>248</v>
      </c>
      <c r="C56" s="80"/>
      <c r="D56" s="80"/>
      <c r="E56" s="80"/>
      <c r="F56" s="80"/>
      <c r="H56" s="80" t="s">
        <v>248</v>
      </c>
      <c r="I56" s="80"/>
      <c r="J56" s="80"/>
      <c r="K56" s="80"/>
      <c r="L56" s="80"/>
      <c r="N56" s="80" t="s">
        <v>248</v>
      </c>
      <c r="O56" s="80"/>
      <c r="P56" s="80"/>
      <c r="Q56" s="80"/>
      <c r="R56" s="80"/>
      <c r="T56" s="80" t="s">
        <v>248</v>
      </c>
      <c r="U56" s="80"/>
      <c r="V56" s="80"/>
      <c r="W56" s="80"/>
      <c r="X56" s="80"/>
    </row>
    <row r="57" spans="2:24" ht="15.75">
      <c r="B57" s="67">
        <v>1</v>
      </c>
      <c r="C57" s="82" t="s">
        <v>249</v>
      </c>
      <c r="D57" s="82" t="s">
        <v>250</v>
      </c>
      <c r="E57" s="67">
        <v>3</v>
      </c>
      <c r="F57" s="82"/>
      <c r="H57" s="67">
        <v>1</v>
      </c>
      <c r="I57" s="82" t="s">
        <v>249</v>
      </c>
      <c r="J57" s="82" t="s">
        <v>250</v>
      </c>
      <c r="K57" s="67">
        <v>3</v>
      </c>
      <c r="L57" s="82"/>
      <c r="N57" s="67">
        <v>1</v>
      </c>
      <c r="O57" s="82" t="s">
        <v>249</v>
      </c>
      <c r="P57" s="82" t="s">
        <v>250</v>
      </c>
      <c r="Q57" s="67">
        <v>3</v>
      </c>
      <c r="R57" s="82"/>
      <c r="T57" s="67">
        <v>1</v>
      </c>
      <c r="U57" s="82" t="s">
        <v>249</v>
      </c>
      <c r="V57" s="82" t="s">
        <v>250</v>
      </c>
      <c r="W57" s="67">
        <v>3</v>
      </c>
      <c r="X57" s="82"/>
    </row>
    <row r="58" spans="2:24" ht="15.75">
      <c r="B58" s="67">
        <f aca="true" t="shared" si="0" ref="B58:B63">B57+1</f>
        <v>2</v>
      </c>
      <c r="C58" s="82" t="s">
        <v>251</v>
      </c>
      <c r="D58" s="82" t="s">
        <v>252</v>
      </c>
      <c r="E58" s="67">
        <v>3</v>
      </c>
      <c r="F58" s="82" t="s">
        <v>238</v>
      </c>
      <c r="H58" s="67">
        <f aca="true" t="shared" si="1" ref="H58:H63">H57+1</f>
        <v>2</v>
      </c>
      <c r="I58" s="82" t="s">
        <v>251</v>
      </c>
      <c r="J58" s="82" t="s">
        <v>252</v>
      </c>
      <c r="K58" s="67">
        <v>3</v>
      </c>
      <c r="L58" s="82" t="s">
        <v>238</v>
      </c>
      <c r="N58" s="67">
        <f aca="true" t="shared" si="2" ref="N58:N63">N57+1</f>
        <v>2</v>
      </c>
      <c r="O58" s="82" t="s">
        <v>251</v>
      </c>
      <c r="P58" s="82" t="s">
        <v>252</v>
      </c>
      <c r="Q58" s="67">
        <v>3</v>
      </c>
      <c r="R58" s="82" t="s">
        <v>238</v>
      </c>
      <c r="T58" s="67">
        <f aca="true" t="shared" si="3" ref="T58:T63">T57+1</f>
        <v>2</v>
      </c>
      <c r="U58" s="82" t="s">
        <v>251</v>
      </c>
      <c r="V58" s="82" t="s">
        <v>252</v>
      </c>
      <c r="W58" s="67">
        <v>3</v>
      </c>
      <c r="X58" s="82" t="s">
        <v>238</v>
      </c>
    </row>
    <row r="59" spans="2:24" ht="15.75">
      <c r="B59" s="67">
        <f t="shared" si="0"/>
        <v>3</v>
      </c>
      <c r="C59" s="82" t="s">
        <v>253</v>
      </c>
      <c r="D59" s="82" t="s">
        <v>254</v>
      </c>
      <c r="E59" s="67">
        <v>3</v>
      </c>
      <c r="F59" s="82"/>
      <c r="H59" s="67">
        <f t="shared" si="1"/>
        <v>3</v>
      </c>
      <c r="I59" s="82" t="s">
        <v>253</v>
      </c>
      <c r="J59" s="82" t="s">
        <v>254</v>
      </c>
      <c r="K59" s="67">
        <v>3</v>
      </c>
      <c r="L59" s="82"/>
      <c r="N59" s="67">
        <f t="shared" si="2"/>
        <v>3</v>
      </c>
      <c r="O59" s="82" t="s">
        <v>253</v>
      </c>
      <c r="P59" s="82" t="s">
        <v>254</v>
      </c>
      <c r="Q59" s="67">
        <v>3</v>
      </c>
      <c r="R59" s="82"/>
      <c r="T59" s="67">
        <f t="shared" si="3"/>
        <v>3</v>
      </c>
      <c r="U59" s="82" t="s">
        <v>253</v>
      </c>
      <c r="V59" s="82" t="s">
        <v>254</v>
      </c>
      <c r="W59" s="67">
        <v>3</v>
      </c>
      <c r="X59" s="82"/>
    </row>
    <row r="60" spans="2:24" ht="15.75">
      <c r="B60" s="67">
        <f t="shared" si="0"/>
        <v>4</v>
      </c>
      <c r="C60" s="82" t="s">
        <v>255</v>
      </c>
      <c r="D60" s="82" t="s">
        <v>143</v>
      </c>
      <c r="E60" s="67">
        <v>3</v>
      </c>
      <c r="F60" s="82"/>
      <c r="H60" s="67">
        <f t="shared" si="1"/>
        <v>4</v>
      </c>
      <c r="I60" s="82" t="s">
        <v>255</v>
      </c>
      <c r="J60" s="82" t="s">
        <v>143</v>
      </c>
      <c r="K60" s="67">
        <v>3</v>
      </c>
      <c r="L60" s="82"/>
      <c r="N60" s="67">
        <f t="shared" si="2"/>
        <v>4</v>
      </c>
      <c r="O60" s="82" t="s">
        <v>255</v>
      </c>
      <c r="P60" s="82" t="s">
        <v>143</v>
      </c>
      <c r="Q60" s="67">
        <v>3</v>
      </c>
      <c r="R60" s="82"/>
      <c r="T60" s="67">
        <f t="shared" si="3"/>
        <v>4</v>
      </c>
      <c r="U60" s="82" t="s">
        <v>255</v>
      </c>
      <c r="V60" s="82" t="s">
        <v>143</v>
      </c>
      <c r="W60" s="67">
        <v>3</v>
      </c>
      <c r="X60" s="82"/>
    </row>
    <row r="61" spans="2:24" ht="15.75">
      <c r="B61" s="67">
        <f t="shared" si="0"/>
        <v>5</v>
      </c>
      <c r="C61" s="82" t="s">
        <v>256</v>
      </c>
      <c r="D61" s="82" t="s">
        <v>126</v>
      </c>
      <c r="E61" s="67">
        <v>3</v>
      </c>
      <c r="F61" s="82"/>
      <c r="H61" s="67">
        <f t="shared" si="1"/>
        <v>5</v>
      </c>
      <c r="I61" s="82" t="s">
        <v>256</v>
      </c>
      <c r="J61" s="82" t="s">
        <v>126</v>
      </c>
      <c r="K61" s="67">
        <v>3</v>
      </c>
      <c r="L61" s="82"/>
      <c r="N61" s="67">
        <f t="shared" si="2"/>
        <v>5</v>
      </c>
      <c r="O61" s="82" t="s">
        <v>256</v>
      </c>
      <c r="P61" s="82" t="s">
        <v>126</v>
      </c>
      <c r="Q61" s="67">
        <v>3</v>
      </c>
      <c r="R61" s="82"/>
      <c r="T61" s="67">
        <f t="shared" si="3"/>
        <v>5</v>
      </c>
      <c r="U61" s="82" t="s">
        <v>256</v>
      </c>
      <c r="V61" s="82" t="s">
        <v>126</v>
      </c>
      <c r="W61" s="67">
        <v>3</v>
      </c>
      <c r="X61" s="82"/>
    </row>
    <row r="62" spans="2:24" ht="15.75">
      <c r="B62" s="67">
        <f t="shared" si="0"/>
        <v>6</v>
      </c>
      <c r="C62" s="82" t="s">
        <v>257</v>
      </c>
      <c r="D62" s="82" t="s">
        <v>258</v>
      </c>
      <c r="E62" s="67">
        <v>3</v>
      </c>
      <c r="F62" s="82"/>
      <c r="H62" s="67">
        <f t="shared" si="1"/>
        <v>6</v>
      </c>
      <c r="I62" s="82" t="s">
        <v>257</v>
      </c>
      <c r="J62" s="82" t="s">
        <v>258</v>
      </c>
      <c r="K62" s="67">
        <v>3</v>
      </c>
      <c r="L62" s="82"/>
      <c r="N62" s="67">
        <f t="shared" si="2"/>
        <v>6</v>
      </c>
      <c r="O62" s="82" t="s">
        <v>257</v>
      </c>
      <c r="P62" s="82" t="s">
        <v>258</v>
      </c>
      <c r="Q62" s="67">
        <v>3</v>
      </c>
      <c r="R62" s="82"/>
      <c r="T62" s="67">
        <f t="shared" si="3"/>
        <v>6</v>
      </c>
      <c r="U62" s="82" t="s">
        <v>257</v>
      </c>
      <c r="V62" s="82" t="s">
        <v>258</v>
      </c>
      <c r="W62" s="67">
        <v>3</v>
      </c>
      <c r="X62" s="82"/>
    </row>
    <row r="63" spans="2:24" ht="15.75">
      <c r="B63" s="67">
        <f t="shared" si="0"/>
        <v>7</v>
      </c>
      <c r="C63" s="82" t="s">
        <v>259</v>
      </c>
      <c r="D63" s="82" t="s">
        <v>131</v>
      </c>
      <c r="E63" s="67">
        <v>2</v>
      </c>
      <c r="F63" s="82"/>
      <c r="H63" s="67">
        <f t="shared" si="1"/>
        <v>7</v>
      </c>
      <c r="I63" s="82" t="s">
        <v>259</v>
      </c>
      <c r="J63" s="82" t="s">
        <v>131</v>
      </c>
      <c r="K63" s="67">
        <v>2</v>
      </c>
      <c r="L63" s="82"/>
      <c r="N63" s="67">
        <f t="shared" si="2"/>
        <v>7</v>
      </c>
      <c r="O63" s="82" t="s">
        <v>259</v>
      </c>
      <c r="P63" s="82" t="s">
        <v>131</v>
      </c>
      <c r="Q63" s="67">
        <v>2</v>
      </c>
      <c r="R63" s="82"/>
      <c r="T63" s="67">
        <f t="shared" si="3"/>
        <v>7</v>
      </c>
      <c r="U63" s="82" t="s">
        <v>259</v>
      </c>
      <c r="V63" s="82" t="s">
        <v>131</v>
      </c>
      <c r="W63" s="67">
        <v>2</v>
      </c>
      <c r="X63" s="82"/>
    </row>
    <row r="64" spans="2:24" ht="15.75">
      <c r="B64" s="83"/>
      <c r="C64" s="89" t="s">
        <v>206</v>
      </c>
      <c r="D64" s="89"/>
      <c r="E64" s="80">
        <f>SUM(E57:E63)</f>
        <v>20</v>
      </c>
      <c r="F64" s="86"/>
      <c r="H64" s="83"/>
      <c r="I64" s="89" t="s">
        <v>206</v>
      </c>
      <c r="J64" s="89"/>
      <c r="K64" s="80">
        <f>SUM(K57:K63)</f>
        <v>20</v>
      </c>
      <c r="L64" s="86"/>
      <c r="N64" s="83"/>
      <c r="O64" s="89" t="s">
        <v>206</v>
      </c>
      <c r="P64" s="89"/>
      <c r="Q64" s="80">
        <f>SUM(Q57:Q63)</f>
        <v>20</v>
      </c>
      <c r="R64" s="86"/>
      <c r="T64" s="83"/>
      <c r="U64" s="89" t="s">
        <v>206</v>
      </c>
      <c r="V64" s="89"/>
      <c r="W64" s="80">
        <f>SUM(W57:W63)</f>
        <v>20</v>
      </c>
      <c r="X64" s="86"/>
    </row>
    <row r="65" spans="2:24" ht="15.75">
      <c r="B65" s="59"/>
      <c r="C65" s="93"/>
      <c r="D65" s="93"/>
      <c r="E65" s="60"/>
      <c r="F65" s="58"/>
      <c r="H65" s="59"/>
      <c r="I65" s="93"/>
      <c r="J65" s="93"/>
      <c r="K65" s="60"/>
      <c r="L65" s="58"/>
      <c r="N65" s="59"/>
      <c r="O65" s="93"/>
      <c r="P65" s="93"/>
      <c r="Q65" s="60"/>
      <c r="R65" s="58"/>
      <c r="T65" s="59"/>
      <c r="U65" s="93"/>
      <c r="V65" s="93"/>
      <c r="W65" s="60"/>
      <c r="X65" s="58"/>
    </row>
    <row r="66" spans="2:24" ht="90">
      <c r="B66" s="78" t="s">
        <v>192</v>
      </c>
      <c r="C66" s="79" t="s">
        <v>193</v>
      </c>
      <c r="D66" s="78" t="s">
        <v>194</v>
      </c>
      <c r="E66" s="78" t="s">
        <v>112</v>
      </c>
      <c r="F66" s="78" t="s">
        <v>195</v>
      </c>
      <c r="H66" s="78" t="s">
        <v>192</v>
      </c>
      <c r="I66" s="79" t="s">
        <v>193</v>
      </c>
      <c r="J66" s="78" t="s">
        <v>194</v>
      </c>
      <c r="K66" s="78" t="s">
        <v>112</v>
      </c>
      <c r="L66" s="78" t="s">
        <v>195</v>
      </c>
      <c r="N66" s="78" t="s">
        <v>192</v>
      </c>
      <c r="O66" s="79" t="s">
        <v>193</v>
      </c>
      <c r="P66" s="78" t="s">
        <v>194</v>
      </c>
      <c r="Q66" s="78" t="s">
        <v>112</v>
      </c>
      <c r="R66" s="78" t="s">
        <v>195</v>
      </c>
      <c r="T66" s="78" t="s">
        <v>192</v>
      </c>
      <c r="U66" s="79" t="s">
        <v>193</v>
      </c>
      <c r="V66" s="78" t="s">
        <v>194</v>
      </c>
      <c r="W66" s="78" t="s">
        <v>112</v>
      </c>
      <c r="X66" s="78" t="s">
        <v>195</v>
      </c>
    </row>
    <row r="67" spans="2:24" s="76" customFormat="1" ht="15.75">
      <c r="B67" s="80" t="s">
        <v>260</v>
      </c>
      <c r="C67" s="80"/>
      <c r="D67" s="80"/>
      <c r="E67" s="80"/>
      <c r="F67" s="80"/>
      <c r="H67" s="80" t="s">
        <v>260</v>
      </c>
      <c r="I67" s="80"/>
      <c r="J67" s="80"/>
      <c r="K67" s="80"/>
      <c r="L67" s="80"/>
      <c r="N67" s="80" t="s">
        <v>260</v>
      </c>
      <c r="O67" s="80"/>
      <c r="P67" s="80"/>
      <c r="Q67" s="80"/>
      <c r="R67" s="80"/>
      <c r="T67" s="80" t="s">
        <v>260</v>
      </c>
      <c r="U67" s="80"/>
      <c r="V67" s="80"/>
      <c r="W67" s="80"/>
      <c r="X67" s="80"/>
    </row>
    <row r="68" spans="2:24" ht="15.75">
      <c r="B68" s="81">
        <v>1</v>
      </c>
      <c r="C68" s="82" t="s">
        <v>261</v>
      </c>
      <c r="D68" s="82" t="s">
        <v>262</v>
      </c>
      <c r="E68" s="67">
        <v>3</v>
      </c>
      <c r="F68" s="82"/>
      <c r="H68" s="81">
        <v>1</v>
      </c>
      <c r="I68" s="82" t="s">
        <v>261</v>
      </c>
      <c r="J68" s="82" t="s">
        <v>262</v>
      </c>
      <c r="K68" s="67">
        <v>3</v>
      </c>
      <c r="L68" s="82"/>
      <c r="N68" s="81">
        <v>1</v>
      </c>
      <c r="O68" s="82" t="s">
        <v>261</v>
      </c>
      <c r="P68" s="82" t="s">
        <v>262</v>
      </c>
      <c r="Q68" s="67">
        <v>3</v>
      </c>
      <c r="R68" s="82"/>
      <c r="T68" s="81">
        <v>1</v>
      </c>
      <c r="U68" s="82" t="s">
        <v>261</v>
      </c>
      <c r="V68" s="82" t="s">
        <v>262</v>
      </c>
      <c r="W68" s="67">
        <v>3</v>
      </c>
      <c r="X68" s="82"/>
    </row>
    <row r="69" spans="2:24" ht="15.75">
      <c r="B69" s="81">
        <v>2</v>
      </c>
      <c r="C69" s="82" t="s">
        <v>263</v>
      </c>
      <c r="D69" s="82" t="s">
        <v>148</v>
      </c>
      <c r="E69" s="67">
        <v>3</v>
      </c>
      <c r="F69" s="82"/>
      <c r="H69" s="81">
        <v>2</v>
      </c>
      <c r="I69" s="82" t="s">
        <v>263</v>
      </c>
      <c r="J69" s="82" t="s">
        <v>148</v>
      </c>
      <c r="K69" s="67">
        <v>3</v>
      </c>
      <c r="L69" s="82"/>
      <c r="N69" s="81">
        <v>2</v>
      </c>
      <c r="O69" s="82" t="s">
        <v>263</v>
      </c>
      <c r="P69" s="82" t="s">
        <v>148</v>
      </c>
      <c r="Q69" s="67">
        <v>3</v>
      </c>
      <c r="R69" s="82"/>
      <c r="T69" s="81">
        <v>2</v>
      </c>
      <c r="U69" s="82" t="s">
        <v>263</v>
      </c>
      <c r="V69" s="82" t="s">
        <v>148</v>
      </c>
      <c r="W69" s="67">
        <v>3</v>
      </c>
      <c r="X69" s="82"/>
    </row>
    <row r="70" spans="2:24" ht="15.75">
      <c r="B70" s="81">
        <v>3</v>
      </c>
      <c r="C70" s="87" t="s">
        <v>264</v>
      </c>
      <c r="D70" s="88" t="s">
        <v>122</v>
      </c>
      <c r="E70" s="67">
        <v>3</v>
      </c>
      <c r="F70" s="82"/>
      <c r="H70" s="81">
        <v>3</v>
      </c>
      <c r="I70" s="87" t="s">
        <v>264</v>
      </c>
      <c r="J70" s="88" t="s">
        <v>122</v>
      </c>
      <c r="K70" s="67">
        <v>3</v>
      </c>
      <c r="L70" s="82"/>
      <c r="N70" s="81">
        <v>3</v>
      </c>
      <c r="O70" s="87" t="s">
        <v>264</v>
      </c>
      <c r="P70" s="88" t="s">
        <v>122</v>
      </c>
      <c r="Q70" s="67">
        <v>3</v>
      </c>
      <c r="R70" s="82"/>
      <c r="T70" s="81">
        <v>3</v>
      </c>
      <c r="U70" s="87" t="s">
        <v>264</v>
      </c>
      <c r="V70" s="88" t="s">
        <v>122</v>
      </c>
      <c r="W70" s="67">
        <v>3</v>
      </c>
      <c r="X70" s="82"/>
    </row>
    <row r="71" spans="2:24" ht="15.75">
      <c r="B71" s="81">
        <v>4</v>
      </c>
      <c r="C71" s="82" t="s">
        <v>265</v>
      </c>
      <c r="D71" s="82" t="s">
        <v>266</v>
      </c>
      <c r="E71" s="67">
        <v>2</v>
      </c>
      <c r="F71" s="82" t="s">
        <v>252</v>
      </c>
      <c r="H71" s="81">
        <v>4</v>
      </c>
      <c r="I71" s="82" t="s">
        <v>265</v>
      </c>
      <c r="J71" s="82" t="s">
        <v>266</v>
      </c>
      <c r="K71" s="67">
        <v>2</v>
      </c>
      <c r="L71" s="82" t="s">
        <v>252</v>
      </c>
      <c r="N71" s="81">
        <v>4</v>
      </c>
      <c r="O71" s="82" t="s">
        <v>265</v>
      </c>
      <c r="P71" s="82" t="s">
        <v>266</v>
      </c>
      <c r="Q71" s="67">
        <v>2</v>
      </c>
      <c r="R71" s="82" t="s">
        <v>252</v>
      </c>
      <c r="T71" s="81">
        <v>4</v>
      </c>
      <c r="U71" s="82" t="s">
        <v>265</v>
      </c>
      <c r="V71" s="82" t="s">
        <v>266</v>
      </c>
      <c r="W71" s="67">
        <v>2</v>
      </c>
      <c r="X71" s="82" t="s">
        <v>252</v>
      </c>
    </row>
    <row r="72" spans="2:24" ht="15.75">
      <c r="B72" s="81">
        <v>5</v>
      </c>
      <c r="C72" s="87" t="s">
        <v>267</v>
      </c>
      <c r="D72" s="88" t="s">
        <v>268</v>
      </c>
      <c r="E72" s="67">
        <v>3</v>
      </c>
      <c r="F72" s="82"/>
      <c r="H72" s="81">
        <v>5</v>
      </c>
      <c r="I72" s="87" t="s">
        <v>267</v>
      </c>
      <c r="J72" s="88" t="s">
        <v>268</v>
      </c>
      <c r="K72" s="67">
        <v>3</v>
      </c>
      <c r="L72" s="82"/>
      <c r="N72" s="81">
        <v>5</v>
      </c>
      <c r="O72" s="87" t="s">
        <v>267</v>
      </c>
      <c r="P72" s="88" t="s">
        <v>268</v>
      </c>
      <c r="Q72" s="67">
        <v>3</v>
      </c>
      <c r="R72" s="82"/>
      <c r="T72" s="81">
        <v>5</v>
      </c>
      <c r="U72" s="87" t="s">
        <v>267</v>
      </c>
      <c r="V72" s="88" t="s">
        <v>268</v>
      </c>
      <c r="W72" s="67">
        <v>3</v>
      </c>
      <c r="X72" s="82"/>
    </row>
    <row r="73" spans="2:24" ht="15.75">
      <c r="B73" s="81">
        <v>6</v>
      </c>
      <c r="C73" s="87" t="s">
        <v>269</v>
      </c>
      <c r="D73" s="87" t="s">
        <v>270</v>
      </c>
      <c r="E73" s="67">
        <v>2</v>
      </c>
      <c r="F73" s="82"/>
      <c r="H73" s="81">
        <v>6</v>
      </c>
      <c r="I73" s="87" t="s">
        <v>269</v>
      </c>
      <c r="J73" s="87" t="s">
        <v>270</v>
      </c>
      <c r="K73" s="67">
        <v>2</v>
      </c>
      <c r="L73" s="82"/>
      <c r="N73" s="81">
        <v>6</v>
      </c>
      <c r="O73" s="87" t="s">
        <v>269</v>
      </c>
      <c r="P73" s="87" t="s">
        <v>270</v>
      </c>
      <c r="Q73" s="67">
        <v>2</v>
      </c>
      <c r="R73" s="82"/>
      <c r="T73" s="81">
        <v>6</v>
      </c>
      <c r="U73" s="87" t="s">
        <v>269</v>
      </c>
      <c r="V73" s="87" t="s">
        <v>270</v>
      </c>
      <c r="W73" s="67">
        <v>2</v>
      </c>
      <c r="X73" s="82"/>
    </row>
    <row r="74" spans="2:24" ht="15.75">
      <c r="B74" s="81">
        <v>7</v>
      </c>
      <c r="C74" s="87" t="s">
        <v>271</v>
      </c>
      <c r="D74" s="87" t="s">
        <v>163</v>
      </c>
      <c r="E74" s="67">
        <v>3</v>
      </c>
      <c r="F74" s="82"/>
      <c r="H74" s="81">
        <v>7</v>
      </c>
      <c r="I74" s="87" t="s">
        <v>271</v>
      </c>
      <c r="J74" s="87" t="s">
        <v>163</v>
      </c>
      <c r="K74" s="67">
        <v>3</v>
      </c>
      <c r="L74" s="82"/>
      <c r="N74" s="81">
        <v>7</v>
      </c>
      <c r="O74" s="87" t="s">
        <v>271</v>
      </c>
      <c r="P74" s="87" t="s">
        <v>163</v>
      </c>
      <c r="Q74" s="67">
        <v>3</v>
      </c>
      <c r="R74" s="82"/>
      <c r="T74" s="81">
        <v>7</v>
      </c>
      <c r="U74" s="87" t="s">
        <v>271</v>
      </c>
      <c r="V74" s="87" t="s">
        <v>163</v>
      </c>
      <c r="W74" s="67">
        <v>3</v>
      </c>
      <c r="X74" s="82"/>
    </row>
    <row r="75" spans="2:24" ht="15.75">
      <c r="B75" s="83"/>
      <c r="C75" s="89" t="s">
        <v>206</v>
      </c>
      <c r="D75" s="89"/>
      <c r="E75" s="80">
        <f>SUM(E68:E74)</f>
        <v>19</v>
      </c>
      <c r="F75" s="86"/>
      <c r="H75" s="83"/>
      <c r="I75" s="89" t="s">
        <v>206</v>
      </c>
      <c r="J75" s="89"/>
      <c r="K75" s="80">
        <f>SUM(K68:K74)</f>
        <v>19</v>
      </c>
      <c r="L75" s="86"/>
      <c r="N75" s="83"/>
      <c r="O75" s="89" t="s">
        <v>206</v>
      </c>
      <c r="P75" s="89"/>
      <c r="Q75" s="80">
        <f>SUM(Q68:Q74)</f>
        <v>19</v>
      </c>
      <c r="R75" s="86"/>
      <c r="T75" s="83"/>
      <c r="U75" s="89" t="s">
        <v>206</v>
      </c>
      <c r="V75" s="89"/>
      <c r="W75" s="80">
        <f>SUM(W68:W74)</f>
        <v>19</v>
      </c>
      <c r="X75" s="86"/>
    </row>
    <row r="76" spans="2:24" ht="15.75">
      <c r="B76" s="59"/>
      <c r="C76" s="93"/>
      <c r="D76" s="93"/>
      <c r="E76" s="60"/>
      <c r="F76" s="58"/>
      <c r="H76" s="59"/>
      <c r="I76" s="93"/>
      <c r="J76" s="93"/>
      <c r="K76" s="60"/>
      <c r="L76" s="58"/>
      <c r="N76" s="59"/>
      <c r="O76" s="93"/>
      <c r="P76" s="93"/>
      <c r="Q76" s="60"/>
      <c r="R76" s="58"/>
      <c r="T76" s="59"/>
      <c r="U76" s="93"/>
      <c r="V76" s="93"/>
      <c r="W76" s="60"/>
      <c r="X76" s="58"/>
    </row>
    <row r="77" spans="2:24" ht="15.75">
      <c r="B77" s="59"/>
      <c r="C77" s="93"/>
      <c r="D77" s="93"/>
      <c r="E77" s="60"/>
      <c r="F77" s="58"/>
      <c r="H77" s="59"/>
      <c r="I77" s="93"/>
      <c r="J77" s="93"/>
      <c r="K77" s="60"/>
      <c r="L77" s="58"/>
      <c r="N77" s="59"/>
      <c r="O77" s="93"/>
      <c r="P77" s="93"/>
      <c r="Q77" s="60"/>
      <c r="R77" s="58"/>
      <c r="T77" s="59"/>
      <c r="U77" s="93"/>
      <c r="V77" s="93"/>
      <c r="W77" s="60"/>
      <c r="X77" s="58"/>
    </row>
    <row r="78" spans="2:24" ht="15.75">
      <c r="B78" s="94" t="s">
        <v>188</v>
      </c>
      <c r="C78" s="94"/>
      <c r="D78" s="94"/>
      <c r="E78" s="94"/>
      <c r="F78" s="94"/>
      <c r="H78" s="94" t="s">
        <v>188</v>
      </c>
      <c r="I78" s="94"/>
      <c r="J78" s="94"/>
      <c r="K78" s="94"/>
      <c r="L78" s="94"/>
      <c r="N78" s="94" t="s">
        <v>188</v>
      </c>
      <c r="O78" s="94"/>
      <c r="P78" s="94"/>
      <c r="Q78" s="94"/>
      <c r="R78" s="94"/>
      <c r="T78" s="94" t="s">
        <v>188</v>
      </c>
      <c r="U78" s="94"/>
      <c r="V78" s="94"/>
      <c r="W78" s="94"/>
      <c r="X78" s="94"/>
    </row>
    <row r="79" spans="2:24" ht="90">
      <c r="B79" s="78" t="s">
        <v>192</v>
      </c>
      <c r="C79" s="79" t="s">
        <v>193</v>
      </c>
      <c r="D79" s="78" t="s">
        <v>194</v>
      </c>
      <c r="E79" s="78" t="s">
        <v>112</v>
      </c>
      <c r="F79" s="78" t="s">
        <v>195</v>
      </c>
      <c r="H79" s="78" t="s">
        <v>192</v>
      </c>
      <c r="I79" s="79" t="s">
        <v>193</v>
      </c>
      <c r="J79" s="78" t="s">
        <v>194</v>
      </c>
      <c r="K79" s="78" t="s">
        <v>112</v>
      </c>
      <c r="L79" s="78" t="s">
        <v>195</v>
      </c>
      <c r="N79" s="78" t="s">
        <v>192</v>
      </c>
      <c r="O79" s="79" t="s">
        <v>193</v>
      </c>
      <c r="P79" s="78" t="s">
        <v>194</v>
      </c>
      <c r="Q79" s="78" t="s">
        <v>112</v>
      </c>
      <c r="R79" s="78" t="s">
        <v>195</v>
      </c>
      <c r="T79" s="78" t="s">
        <v>192</v>
      </c>
      <c r="U79" s="79" t="s">
        <v>193</v>
      </c>
      <c r="V79" s="78" t="s">
        <v>194</v>
      </c>
      <c r="W79" s="78" t="s">
        <v>112</v>
      </c>
      <c r="X79" s="78" t="s">
        <v>195</v>
      </c>
    </row>
    <row r="80" spans="2:24" s="76" customFormat="1" ht="15.75">
      <c r="B80" s="80" t="s">
        <v>272</v>
      </c>
      <c r="C80" s="80"/>
      <c r="D80" s="80"/>
      <c r="E80" s="80"/>
      <c r="F80" s="80"/>
      <c r="H80" s="80" t="s">
        <v>272</v>
      </c>
      <c r="I80" s="80"/>
      <c r="J80" s="80"/>
      <c r="K80" s="80"/>
      <c r="L80" s="80"/>
      <c r="N80" s="80" t="s">
        <v>272</v>
      </c>
      <c r="O80" s="80"/>
      <c r="P80" s="80"/>
      <c r="Q80" s="80"/>
      <c r="R80" s="80"/>
      <c r="T80" s="80" t="s">
        <v>272</v>
      </c>
      <c r="U80" s="80"/>
      <c r="V80" s="80"/>
      <c r="W80" s="80"/>
      <c r="X80" s="80"/>
    </row>
    <row r="81" spans="2:24" ht="15.75">
      <c r="B81" s="81">
        <v>1</v>
      </c>
      <c r="C81" s="82" t="s">
        <v>273</v>
      </c>
      <c r="D81" s="82" t="s">
        <v>125</v>
      </c>
      <c r="E81" s="67">
        <v>3</v>
      </c>
      <c r="F81" s="82" t="s">
        <v>129</v>
      </c>
      <c r="H81" s="81">
        <v>1</v>
      </c>
      <c r="I81" s="82" t="s">
        <v>273</v>
      </c>
      <c r="J81" s="82" t="s">
        <v>125</v>
      </c>
      <c r="K81" s="67">
        <v>3</v>
      </c>
      <c r="L81" s="82" t="s">
        <v>129</v>
      </c>
      <c r="N81" s="81">
        <v>1</v>
      </c>
      <c r="O81" s="82" t="s">
        <v>273</v>
      </c>
      <c r="P81" s="82" t="s">
        <v>125</v>
      </c>
      <c r="Q81" s="67">
        <v>3</v>
      </c>
      <c r="R81" s="82" t="s">
        <v>129</v>
      </c>
      <c r="T81" s="81">
        <v>1</v>
      </c>
      <c r="U81" s="82" t="s">
        <v>273</v>
      </c>
      <c r="V81" s="82" t="s">
        <v>125</v>
      </c>
      <c r="W81" s="67">
        <v>3</v>
      </c>
      <c r="X81" s="82" t="s">
        <v>129</v>
      </c>
    </row>
    <row r="82" spans="2:24" ht="15.75">
      <c r="B82" s="81">
        <v>2</v>
      </c>
      <c r="C82" s="87" t="s">
        <v>274</v>
      </c>
      <c r="D82" s="95" t="s">
        <v>168</v>
      </c>
      <c r="E82" s="14">
        <v>3</v>
      </c>
      <c r="F82" s="82"/>
      <c r="H82" s="81">
        <v>2</v>
      </c>
      <c r="I82" s="87" t="s">
        <v>275</v>
      </c>
      <c r="J82" s="95" t="s">
        <v>173</v>
      </c>
      <c r="K82" s="14">
        <v>3</v>
      </c>
      <c r="L82" s="82"/>
      <c r="N82" s="81">
        <v>2</v>
      </c>
      <c r="O82" s="87" t="s">
        <v>276</v>
      </c>
      <c r="P82" s="95" t="s">
        <v>178</v>
      </c>
      <c r="Q82" s="14">
        <v>3</v>
      </c>
      <c r="R82" s="82"/>
      <c r="T82" s="81">
        <v>2</v>
      </c>
      <c r="U82" s="87" t="s">
        <v>276</v>
      </c>
      <c r="V82" s="95" t="s">
        <v>183</v>
      </c>
      <c r="W82" s="14">
        <v>3</v>
      </c>
      <c r="X82" s="82"/>
    </row>
    <row r="83" spans="2:24" ht="15.75">
      <c r="B83" s="81">
        <v>3</v>
      </c>
      <c r="C83" s="87" t="s">
        <v>277</v>
      </c>
      <c r="D83" s="95" t="s">
        <v>169</v>
      </c>
      <c r="E83" s="14">
        <v>3</v>
      </c>
      <c r="F83" s="82"/>
      <c r="H83" s="81">
        <v>3</v>
      </c>
      <c r="I83" s="87" t="s">
        <v>278</v>
      </c>
      <c r="J83" s="95" t="s">
        <v>174</v>
      </c>
      <c r="K83" s="14">
        <v>3</v>
      </c>
      <c r="L83" s="82"/>
      <c r="N83" s="81">
        <v>3</v>
      </c>
      <c r="O83" s="87" t="s">
        <v>279</v>
      </c>
      <c r="P83" s="95" t="s">
        <v>179</v>
      </c>
      <c r="Q83" s="14">
        <v>3</v>
      </c>
      <c r="R83" s="82"/>
      <c r="T83" s="81">
        <v>3</v>
      </c>
      <c r="U83" s="87" t="s">
        <v>279</v>
      </c>
      <c r="V83" s="95" t="s">
        <v>184</v>
      </c>
      <c r="W83" s="14">
        <v>3</v>
      </c>
      <c r="X83" s="82"/>
    </row>
    <row r="84" spans="2:24" ht="15.75">
      <c r="B84" s="81">
        <v>4</v>
      </c>
      <c r="C84" s="87" t="s">
        <v>280</v>
      </c>
      <c r="D84" s="95" t="s">
        <v>170</v>
      </c>
      <c r="E84" s="14">
        <v>3</v>
      </c>
      <c r="F84" s="82"/>
      <c r="H84" s="81">
        <v>4</v>
      </c>
      <c r="I84" s="87" t="s">
        <v>281</v>
      </c>
      <c r="J84" s="95" t="s">
        <v>175</v>
      </c>
      <c r="K84" s="14">
        <v>3</v>
      </c>
      <c r="L84" s="82"/>
      <c r="N84" s="81">
        <v>4</v>
      </c>
      <c r="O84" s="87" t="s">
        <v>282</v>
      </c>
      <c r="P84" s="95" t="s">
        <v>180</v>
      </c>
      <c r="Q84" s="14">
        <v>3</v>
      </c>
      <c r="R84" s="82"/>
      <c r="T84" s="81">
        <v>4</v>
      </c>
      <c r="U84" s="87" t="s">
        <v>282</v>
      </c>
      <c r="V84" s="95" t="s">
        <v>185</v>
      </c>
      <c r="W84" s="14">
        <v>3</v>
      </c>
      <c r="X84" s="82"/>
    </row>
    <row r="85" spans="2:24" ht="15.75">
      <c r="B85" s="81">
        <v>5</v>
      </c>
      <c r="C85" s="87" t="s">
        <v>283</v>
      </c>
      <c r="D85" s="95" t="s">
        <v>171</v>
      </c>
      <c r="E85" s="14">
        <v>3</v>
      </c>
      <c r="F85" s="82"/>
      <c r="H85" s="81">
        <v>5</v>
      </c>
      <c r="I85" s="87" t="s">
        <v>284</v>
      </c>
      <c r="J85" s="95" t="s">
        <v>176</v>
      </c>
      <c r="K85" s="14">
        <v>3</v>
      </c>
      <c r="L85" s="82"/>
      <c r="N85" s="81">
        <v>5</v>
      </c>
      <c r="O85" s="87" t="s">
        <v>285</v>
      </c>
      <c r="P85" s="95" t="s">
        <v>181</v>
      </c>
      <c r="Q85" s="14">
        <v>3</v>
      </c>
      <c r="R85" s="82"/>
      <c r="T85" s="81">
        <v>5</v>
      </c>
      <c r="U85" s="87" t="s">
        <v>285</v>
      </c>
      <c r="V85" s="95" t="s">
        <v>186</v>
      </c>
      <c r="W85" s="14">
        <v>3</v>
      </c>
      <c r="X85" s="82"/>
    </row>
    <row r="86" spans="2:24" ht="15.75">
      <c r="B86" s="83"/>
      <c r="C86" s="89" t="s">
        <v>206</v>
      </c>
      <c r="D86" s="89"/>
      <c r="E86" s="80">
        <f>SUM(E81:E85)</f>
        <v>15</v>
      </c>
      <c r="F86" s="86"/>
      <c r="H86" s="83"/>
      <c r="I86" s="89" t="s">
        <v>206</v>
      </c>
      <c r="J86" s="89"/>
      <c r="K86" s="80">
        <f>SUM(K81:K85)</f>
        <v>15</v>
      </c>
      <c r="L86" s="86"/>
      <c r="N86" s="83"/>
      <c r="O86" s="89" t="s">
        <v>206</v>
      </c>
      <c r="P86" s="89"/>
      <c r="Q86" s="80">
        <f>SUM(Q81:Q85)</f>
        <v>15</v>
      </c>
      <c r="R86" s="86"/>
      <c r="T86" s="83"/>
      <c r="U86" s="89" t="s">
        <v>206</v>
      </c>
      <c r="V86" s="89"/>
      <c r="W86" s="80">
        <f>SUM(W81:W85)</f>
        <v>15</v>
      </c>
      <c r="X86" s="86"/>
    </row>
    <row r="87" spans="2:24" ht="15.75">
      <c r="B87" s="59"/>
      <c r="C87" s="93"/>
      <c r="D87" s="93"/>
      <c r="E87" s="60"/>
      <c r="F87" s="58"/>
      <c r="H87" s="59"/>
      <c r="I87" s="93"/>
      <c r="J87" s="93"/>
      <c r="K87" s="60"/>
      <c r="L87" s="58"/>
      <c r="N87" s="59"/>
      <c r="O87" s="93"/>
      <c r="P87" s="93"/>
      <c r="Q87" s="60"/>
      <c r="R87" s="58"/>
      <c r="T87" s="59"/>
      <c r="U87" s="93"/>
      <c r="V87" s="93"/>
      <c r="W87" s="60"/>
      <c r="X87" s="58"/>
    </row>
    <row r="88" spans="2:24" ht="15.75">
      <c r="B88" s="3"/>
      <c r="C88" s="3"/>
      <c r="D88" s="3"/>
      <c r="E88" s="3"/>
      <c r="F88" s="3"/>
      <c r="H88" s="3"/>
      <c r="I88" s="3"/>
      <c r="J88" s="3"/>
      <c r="K88" s="3"/>
      <c r="L88" s="3"/>
      <c r="N88" s="3"/>
      <c r="O88" s="3"/>
      <c r="P88" s="3"/>
      <c r="Q88" s="3"/>
      <c r="R88" s="3"/>
      <c r="T88" s="3"/>
      <c r="U88" s="3"/>
      <c r="V88" s="3"/>
      <c r="W88" s="3"/>
      <c r="X88" s="3"/>
    </row>
    <row r="89" spans="2:24" ht="90">
      <c r="B89" s="78" t="s">
        <v>192</v>
      </c>
      <c r="C89" s="79" t="s">
        <v>193</v>
      </c>
      <c r="D89" s="78" t="s">
        <v>194</v>
      </c>
      <c r="E89" s="78" t="s">
        <v>112</v>
      </c>
      <c r="F89" s="78" t="s">
        <v>195</v>
      </c>
      <c r="H89" s="78" t="s">
        <v>192</v>
      </c>
      <c r="I89" s="79" t="s">
        <v>193</v>
      </c>
      <c r="J89" s="78" t="s">
        <v>194</v>
      </c>
      <c r="K89" s="78" t="s">
        <v>112</v>
      </c>
      <c r="L89" s="78" t="s">
        <v>195</v>
      </c>
      <c r="N89" s="78" t="s">
        <v>192</v>
      </c>
      <c r="O89" s="79" t="s">
        <v>193</v>
      </c>
      <c r="P89" s="78" t="s">
        <v>194</v>
      </c>
      <c r="Q89" s="78" t="s">
        <v>112</v>
      </c>
      <c r="R89" s="78" t="s">
        <v>195</v>
      </c>
      <c r="T89" s="78" t="s">
        <v>192</v>
      </c>
      <c r="U89" s="79" t="s">
        <v>193</v>
      </c>
      <c r="V89" s="78" t="s">
        <v>194</v>
      </c>
      <c r="W89" s="78" t="s">
        <v>112</v>
      </c>
      <c r="X89" s="78" t="s">
        <v>195</v>
      </c>
    </row>
    <row r="90" spans="2:24" s="76" customFormat="1" ht="15.75">
      <c r="B90" s="80" t="s">
        <v>286</v>
      </c>
      <c r="C90" s="80"/>
      <c r="D90" s="80"/>
      <c r="E90" s="80"/>
      <c r="F90" s="80"/>
      <c r="H90" s="80" t="s">
        <v>286</v>
      </c>
      <c r="I90" s="80"/>
      <c r="J90" s="80"/>
      <c r="K90" s="80"/>
      <c r="L90" s="80"/>
      <c r="N90" s="80" t="s">
        <v>286</v>
      </c>
      <c r="O90" s="80"/>
      <c r="P90" s="80"/>
      <c r="Q90" s="80"/>
      <c r="R90" s="80"/>
      <c r="T90" s="80" t="s">
        <v>286</v>
      </c>
      <c r="U90" s="80"/>
      <c r="V90" s="80"/>
      <c r="W90" s="80"/>
      <c r="X90" s="80"/>
    </row>
    <row r="91" spans="2:24" ht="15.75">
      <c r="B91" s="81">
        <v>1</v>
      </c>
      <c r="C91" s="82" t="s">
        <v>287</v>
      </c>
      <c r="D91" s="82" t="s">
        <v>288</v>
      </c>
      <c r="E91" s="67">
        <v>1</v>
      </c>
      <c r="F91" s="81"/>
      <c r="H91" s="81">
        <v>1</v>
      </c>
      <c r="I91" s="82" t="s">
        <v>287</v>
      </c>
      <c r="J91" s="82" t="s">
        <v>288</v>
      </c>
      <c r="K91" s="67">
        <v>1</v>
      </c>
      <c r="L91" s="81"/>
      <c r="N91" s="81">
        <v>1</v>
      </c>
      <c r="O91" s="82" t="s">
        <v>287</v>
      </c>
      <c r="P91" s="82" t="s">
        <v>288</v>
      </c>
      <c r="Q91" s="67">
        <v>1</v>
      </c>
      <c r="R91" s="81"/>
      <c r="T91" s="81">
        <v>1</v>
      </c>
      <c r="U91" s="82" t="s">
        <v>287</v>
      </c>
      <c r="V91" s="82" t="s">
        <v>288</v>
      </c>
      <c r="W91" s="67">
        <v>1</v>
      </c>
      <c r="X91" s="81"/>
    </row>
    <row r="92" spans="2:24" ht="15.75">
      <c r="B92" s="81">
        <v>2</v>
      </c>
      <c r="C92" s="82" t="s">
        <v>289</v>
      </c>
      <c r="D92" s="82" t="s">
        <v>290</v>
      </c>
      <c r="E92" s="67">
        <v>3</v>
      </c>
      <c r="F92" s="81"/>
      <c r="H92" s="81">
        <v>2</v>
      </c>
      <c r="I92" s="82" t="s">
        <v>289</v>
      </c>
      <c r="J92" s="82" t="s">
        <v>290</v>
      </c>
      <c r="K92" s="67">
        <v>3</v>
      </c>
      <c r="L92" s="81"/>
      <c r="N92" s="81">
        <v>2</v>
      </c>
      <c r="O92" s="82" t="s">
        <v>289</v>
      </c>
      <c r="P92" s="82" t="s">
        <v>290</v>
      </c>
      <c r="Q92" s="67">
        <v>3</v>
      </c>
      <c r="R92" s="81"/>
      <c r="T92" s="81">
        <v>2</v>
      </c>
      <c r="U92" s="82" t="s">
        <v>289</v>
      </c>
      <c r="V92" s="82" t="s">
        <v>290</v>
      </c>
      <c r="W92" s="67">
        <v>3</v>
      </c>
      <c r="X92" s="81"/>
    </row>
    <row r="93" spans="2:24" ht="15.75">
      <c r="B93" s="81">
        <v>3</v>
      </c>
      <c r="C93" s="82" t="s">
        <v>291</v>
      </c>
      <c r="D93" s="82" t="s">
        <v>292</v>
      </c>
      <c r="E93" s="67">
        <v>3</v>
      </c>
      <c r="F93" s="81"/>
      <c r="H93" s="81">
        <v>3</v>
      </c>
      <c r="I93" s="82" t="s">
        <v>291</v>
      </c>
      <c r="J93" s="82" t="s">
        <v>292</v>
      </c>
      <c r="K93" s="67">
        <v>3</v>
      </c>
      <c r="L93" s="81"/>
      <c r="N93" s="81">
        <v>3</v>
      </c>
      <c r="O93" s="82" t="s">
        <v>291</v>
      </c>
      <c r="P93" s="82" t="s">
        <v>292</v>
      </c>
      <c r="Q93" s="67">
        <v>3</v>
      </c>
      <c r="R93" s="81"/>
      <c r="T93" s="81">
        <v>3</v>
      </c>
      <c r="U93" s="82" t="s">
        <v>291</v>
      </c>
      <c r="V93" s="82" t="s">
        <v>292</v>
      </c>
      <c r="W93" s="67">
        <v>3</v>
      </c>
      <c r="X93" s="81"/>
    </row>
    <row r="94" spans="2:24" ht="15.75">
      <c r="B94" s="86"/>
      <c r="C94" s="89" t="s">
        <v>206</v>
      </c>
      <c r="D94" s="89"/>
      <c r="E94" s="80">
        <f>SUM(E91:E93)</f>
        <v>7</v>
      </c>
      <c r="F94" s="83"/>
      <c r="H94" s="86"/>
      <c r="I94" s="89" t="s">
        <v>206</v>
      </c>
      <c r="J94" s="89"/>
      <c r="K94" s="80">
        <f>SUM(K91:K93)</f>
        <v>7</v>
      </c>
      <c r="L94" s="83"/>
      <c r="N94" s="86"/>
      <c r="O94" s="89" t="s">
        <v>206</v>
      </c>
      <c r="P94" s="89"/>
      <c r="Q94" s="80">
        <f>SUM(Q91:Q93)</f>
        <v>7</v>
      </c>
      <c r="R94" s="83"/>
      <c r="T94" s="86"/>
      <c r="U94" s="89" t="s">
        <v>206</v>
      </c>
      <c r="V94" s="89"/>
      <c r="W94" s="80">
        <f>SUM(W91:W93)</f>
        <v>7</v>
      </c>
      <c r="X94" s="83"/>
    </row>
    <row r="95" spans="2:24" ht="15.75">
      <c r="B95" s="3"/>
      <c r="C95" s="3"/>
      <c r="D95" s="3"/>
      <c r="E95" s="3"/>
      <c r="F95" s="3"/>
      <c r="H95" s="3"/>
      <c r="I95" s="3"/>
      <c r="J95" s="3"/>
      <c r="K95" s="3"/>
      <c r="L95" s="3"/>
      <c r="N95" s="3"/>
      <c r="O95" s="3"/>
      <c r="P95" s="3"/>
      <c r="Q95" s="3"/>
      <c r="R95" s="3"/>
      <c r="T95" s="3"/>
      <c r="U95" s="3"/>
      <c r="V95" s="3"/>
      <c r="W95" s="3"/>
      <c r="X95" s="3"/>
    </row>
    <row r="96" spans="2:24" ht="15.75">
      <c r="B96" s="3"/>
      <c r="C96" s="3"/>
      <c r="D96" s="2" t="s">
        <v>293</v>
      </c>
      <c r="E96" s="2">
        <f>E94+E86+E75+E64+E53+E41+E29+E16</f>
        <v>146</v>
      </c>
      <c r="F96" s="3"/>
      <c r="H96" s="3"/>
      <c r="I96" s="3"/>
      <c r="J96" s="2" t="s">
        <v>293</v>
      </c>
      <c r="K96" s="2">
        <f>K94+K86+K75+K64+K53+K41+K29+K16</f>
        <v>146</v>
      </c>
      <c r="L96" s="3"/>
      <c r="N96" s="3"/>
      <c r="O96" s="3"/>
      <c r="P96" s="2" t="s">
        <v>293</v>
      </c>
      <c r="Q96" s="2">
        <f>Q94+Q86+Q75+Q64+Q53+Q41+Q29+Q16</f>
        <v>146</v>
      </c>
      <c r="R96" s="3"/>
      <c r="T96" s="3"/>
      <c r="U96" s="3"/>
      <c r="V96" s="2" t="s">
        <v>293</v>
      </c>
      <c r="W96" s="2">
        <f>W94+W86+W75+W64+W53+W41+W29+W16</f>
        <v>146</v>
      </c>
      <c r="X96" s="3"/>
    </row>
  </sheetData>
  <sheetProtection/>
  <mergeCells count="80">
    <mergeCell ref="B3:F3"/>
    <mergeCell ref="H3:L3"/>
    <mergeCell ref="N3:R3"/>
    <mergeCell ref="T3:X3"/>
    <mergeCell ref="B4:F4"/>
    <mergeCell ref="H4:L4"/>
    <mergeCell ref="N4:R4"/>
    <mergeCell ref="T4:X4"/>
    <mergeCell ref="B5:F5"/>
    <mergeCell ref="H5:L5"/>
    <mergeCell ref="N5:R5"/>
    <mergeCell ref="T5:X5"/>
    <mergeCell ref="B8:F8"/>
    <mergeCell ref="H8:L8"/>
    <mergeCell ref="N8:R8"/>
    <mergeCell ref="T8:X8"/>
    <mergeCell ref="C16:D16"/>
    <mergeCell ref="I16:J16"/>
    <mergeCell ref="O16:P16"/>
    <mergeCell ref="U16:V16"/>
    <mergeCell ref="B19:F19"/>
    <mergeCell ref="H19:L19"/>
    <mergeCell ref="N19:R19"/>
    <mergeCell ref="T19:X19"/>
    <mergeCell ref="C29:D29"/>
    <mergeCell ref="I29:J29"/>
    <mergeCell ref="O29:P29"/>
    <mergeCell ref="U29:V29"/>
    <mergeCell ref="B32:F32"/>
    <mergeCell ref="H32:L32"/>
    <mergeCell ref="N32:R32"/>
    <mergeCell ref="T32:X32"/>
    <mergeCell ref="C41:D41"/>
    <mergeCell ref="I41:J41"/>
    <mergeCell ref="O41:P41"/>
    <mergeCell ref="U41:V41"/>
    <mergeCell ref="B44:F44"/>
    <mergeCell ref="H44:L44"/>
    <mergeCell ref="N44:R44"/>
    <mergeCell ref="T44:X44"/>
    <mergeCell ref="C53:D53"/>
    <mergeCell ref="I53:J53"/>
    <mergeCell ref="O53:P53"/>
    <mergeCell ref="U53:V53"/>
    <mergeCell ref="B56:F56"/>
    <mergeCell ref="H56:L56"/>
    <mergeCell ref="N56:R56"/>
    <mergeCell ref="T56:X56"/>
    <mergeCell ref="C64:D64"/>
    <mergeCell ref="I64:J64"/>
    <mergeCell ref="O64:P64"/>
    <mergeCell ref="U64:V64"/>
    <mergeCell ref="B67:F67"/>
    <mergeCell ref="H67:L67"/>
    <mergeCell ref="N67:R67"/>
    <mergeCell ref="T67:X67"/>
    <mergeCell ref="C75:D75"/>
    <mergeCell ref="I75:J75"/>
    <mergeCell ref="O75:P75"/>
    <mergeCell ref="U75:V75"/>
    <mergeCell ref="B78:F78"/>
    <mergeCell ref="H78:L78"/>
    <mergeCell ref="N78:R78"/>
    <mergeCell ref="T78:X78"/>
    <mergeCell ref="B80:F80"/>
    <mergeCell ref="H80:L80"/>
    <mergeCell ref="N80:R80"/>
    <mergeCell ref="T80:X80"/>
    <mergeCell ref="C86:D86"/>
    <mergeCell ref="I86:J86"/>
    <mergeCell ref="O86:P86"/>
    <mergeCell ref="U86:V86"/>
    <mergeCell ref="B90:F90"/>
    <mergeCell ref="H90:L90"/>
    <mergeCell ref="N90:R90"/>
    <mergeCell ref="T90:X90"/>
    <mergeCell ref="C94:D94"/>
    <mergeCell ref="I94:J94"/>
    <mergeCell ref="O94:P94"/>
    <mergeCell ref="U94:V94"/>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46"/>
  <sheetViews>
    <sheetView view="pageBreakPreview" zoomScale="85" zoomScaleNormal="70" zoomScaleSheetLayoutView="85" workbookViewId="0" topLeftCell="A40">
      <selection activeCell="E37" sqref="E37"/>
    </sheetView>
  </sheetViews>
  <sheetFormatPr defaultColWidth="9.140625" defaultRowHeight="15"/>
  <cols>
    <col min="1" max="1" width="1.8515625" style="0" customWidth="1"/>
    <col min="2" max="2" width="27.140625" style="63" customWidth="1"/>
    <col min="3" max="3" width="25.8515625" style="63" customWidth="1"/>
    <col min="4" max="4" width="27.57421875" style="63" customWidth="1"/>
    <col min="5" max="7" width="27.8515625" style="63" customWidth="1"/>
    <col min="8" max="8" width="28.00390625" style="63" customWidth="1"/>
    <col min="9" max="9" width="27.00390625" style="63" customWidth="1"/>
    <col min="20" max="20" width="64.28125" style="0" customWidth="1"/>
  </cols>
  <sheetData>
    <row r="1" spans="1:9" ht="26.25">
      <c r="A1" s="64" t="s">
        <v>294</v>
      </c>
      <c r="B1" s="64"/>
      <c r="C1" s="64"/>
      <c r="D1" s="64"/>
      <c r="E1" s="64"/>
      <c r="F1" s="64"/>
      <c r="G1" s="64"/>
      <c r="H1" s="64"/>
      <c r="I1" s="64"/>
    </row>
    <row r="2" spans="1:9" s="61" customFormat="1" ht="26.25">
      <c r="A2" s="64" t="s">
        <v>30</v>
      </c>
      <c r="B2" s="64"/>
      <c r="C2" s="64"/>
      <c r="D2" s="64"/>
      <c r="E2" s="64"/>
      <c r="F2" s="64"/>
      <c r="G2" s="64"/>
      <c r="H2" s="64"/>
      <c r="I2" s="64"/>
    </row>
    <row r="4" spans="2:9" ht="24.75" customHeight="1">
      <c r="B4" s="65" t="s">
        <v>295</v>
      </c>
      <c r="C4" s="65"/>
      <c r="D4" s="65"/>
      <c r="E4" s="65"/>
      <c r="F4" s="65"/>
      <c r="G4" s="65"/>
      <c r="H4" s="65"/>
      <c r="I4" s="65"/>
    </row>
    <row r="5" spans="2:9" s="62" customFormat="1" ht="29.25" customHeight="1">
      <c r="B5" s="66" t="s">
        <v>296</v>
      </c>
      <c r="C5" s="66" t="s">
        <v>297</v>
      </c>
      <c r="D5" s="66" t="s">
        <v>298</v>
      </c>
      <c r="E5" s="66" t="s">
        <v>299</v>
      </c>
      <c r="F5" s="66" t="s">
        <v>300</v>
      </c>
      <c r="G5" s="66" t="s">
        <v>301</v>
      </c>
      <c r="H5" s="66" t="s">
        <v>302</v>
      </c>
      <c r="I5" s="66" t="s">
        <v>303</v>
      </c>
    </row>
    <row r="6" spans="2:9" ht="90" customHeight="1">
      <c r="B6" s="67"/>
      <c r="C6" s="67"/>
      <c r="D6" s="67"/>
      <c r="E6" s="67"/>
      <c r="F6" s="67"/>
      <c r="G6" s="67"/>
      <c r="H6" s="67"/>
      <c r="I6" s="67"/>
    </row>
    <row r="7" spans="2:20" ht="64.5" customHeight="1">
      <c r="B7" s="67"/>
      <c r="C7" s="67"/>
      <c r="D7" s="67"/>
      <c r="E7" s="67"/>
      <c r="F7" s="67"/>
      <c r="G7" s="67"/>
      <c r="H7" s="67"/>
      <c r="I7" s="67"/>
      <c r="R7" s="70"/>
      <c r="T7" s="71"/>
    </row>
    <row r="8" spans="2:20" ht="64.5" customHeight="1">
      <c r="B8" s="67"/>
      <c r="C8" s="67"/>
      <c r="D8" s="67"/>
      <c r="E8" s="67"/>
      <c r="F8" s="67"/>
      <c r="G8" s="67"/>
      <c r="H8" s="67"/>
      <c r="I8" s="67"/>
      <c r="R8" s="70"/>
      <c r="T8" s="71"/>
    </row>
    <row r="9" spans="2:20" ht="64.5" customHeight="1">
      <c r="B9" s="67"/>
      <c r="C9" s="67"/>
      <c r="D9" s="67"/>
      <c r="E9" s="67"/>
      <c r="F9" s="67"/>
      <c r="G9" s="67"/>
      <c r="H9" s="67"/>
      <c r="I9" s="67"/>
      <c r="R9" s="70"/>
      <c r="T9" s="71"/>
    </row>
    <row r="10" spans="2:20" ht="64.5" customHeight="1">
      <c r="B10" s="67"/>
      <c r="C10" s="67"/>
      <c r="D10" s="67"/>
      <c r="E10" s="67"/>
      <c r="F10" s="67"/>
      <c r="G10" s="67"/>
      <c r="H10" s="67"/>
      <c r="I10" s="67"/>
      <c r="R10" s="70"/>
      <c r="T10" s="71"/>
    </row>
    <row r="11" spans="2:20" ht="64.5" customHeight="1">
      <c r="B11" s="67"/>
      <c r="C11" s="67"/>
      <c r="D11" s="67"/>
      <c r="E11" s="67"/>
      <c r="F11" s="67"/>
      <c r="G11" s="67"/>
      <c r="H11" s="67"/>
      <c r="I11" s="67"/>
      <c r="R11" s="72"/>
      <c r="S11" t="s">
        <v>40</v>
      </c>
      <c r="T11" s="73"/>
    </row>
    <row r="12" spans="2:20" ht="64.5" customHeight="1">
      <c r="B12" s="68"/>
      <c r="C12" s="67"/>
      <c r="D12" s="67"/>
      <c r="E12" s="67"/>
      <c r="F12" s="67"/>
      <c r="G12" s="67"/>
      <c r="H12" s="67"/>
      <c r="I12" s="67"/>
      <c r="L12" s="69"/>
      <c r="R12" s="72"/>
      <c r="T12" s="73"/>
    </row>
    <row r="13" spans="2:20" ht="64.5" customHeight="1">
      <c r="B13" s="68"/>
      <c r="C13" s="67"/>
      <c r="D13" s="67"/>
      <c r="E13" s="67"/>
      <c r="F13" s="67"/>
      <c r="G13" s="67"/>
      <c r="H13" s="67"/>
      <c r="I13" s="67"/>
      <c r="L13" s="69"/>
      <c r="R13" s="72"/>
      <c r="T13" s="73"/>
    </row>
    <row r="14" spans="2:20" ht="64.5" customHeight="1">
      <c r="B14" s="68"/>
      <c r="C14" s="67"/>
      <c r="D14" s="67"/>
      <c r="E14" s="67"/>
      <c r="F14" s="67"/>
      <c r="G14" s="67"/>
      <c r="H14" s="67"/>
      <c r="I14" s="67"/>
      <c r="L14" s="69"/>
      <c r="R14" s="72"/>
      <c r="T14" s="73"/>
    </row>
    <row r="15" spans="2:20" ht="64.5" customHeight="1">
      <c r="B15" s="68"/>
      <c r="C15" s="67"/>
      <c r="D15" s="67"/>
      <c r="E15" s="67"/>
      <c r="F15" s="67"/>
      <c r="G15" s="67"/>
      <c r="H15" s="67"/>
      <c r="I15" s="67"/>
      <c r="L15" s="69"/>
      <c r="R15" s="72"/>
      <c r="T15" s="73"/>
    </row>
    <row r="16" spans="2:20" ht="64.5" customHeight="1">
      <c r="B16" s="68"/>
      <c r="C16" s="67"/>
      <c r="D16" s="67"/>
      <c r="E16" s="67"/>
      <c r="F16" s="67"/>
      <c r="G16" s="67"/>
      <c r="H16" s="67"/>
      <c r="I16" s="67"/>
      <c r="L16" s="69"/>
      <c r="R16" s="72"/>
      <c r="T16" s="73"/>
    </row>
    <row r="17" spans="2:20" ht="64.5" customHeight="1">
      <c r="B17" s="68"/>
      <c r="C17" s="67"/>
      <c r="D17" s="67"/>
      <c r="E17" s="67"/>
      <c r="F17" s="67"/>
      <c r="G17" s="67"/>
      <c r="H17" s="67"/>
      <c r="I17" s="67"/>
      <c r="L17" s="69"/>
      <c r="R17" s="72"/>
      <c r="T17" s="73"/>
    </row>
    <row r="18" spans="2:20" ht="64.5" customHeight="1">
      <c r="B18" s="68"/>
      <c r="C18" s="67"/>
      <c r="D18" s="67"/>
      <c r="E18" s="67"/>
      <c r="F18" s="67"/>
      <c r="G18" s="67"/>
      <c r="H18" s="67"/>
      <c r="I18" s="67"/>
      <c r="L18" s="69"/>
      <c r="R18" s="72"/>
      <c r="T18" s="73"/>
    </row>
    <row r="19" spans="2:20" ht="64.5" customHeight="1">
      <c r="B19" s="67"/>
      <c r="C19" s="67"/>
      <c r="D19" s="67"/>
      <c r="E19" s="67"/>
      <c r="F19" s="67"/>
      <c r="G19" s="67"/>
      <c r="H19" s="67"/>
      <c r="I19" s="67"/>
      <c r="R19" s="72"/>
      <c r="T19" s="73"/>
    </row>
    <row r="20" spans="2:20" ht="64.5" customHeight="1">
      <c r="B20" s="67"/>
      <c r="C20" s="67"/>
      <c r="D20" s="67"/>
      <c r="E20" s="67"/>
      <c r="F20" s="67"/>
      <c r="G20" s="67"/>
      <c r="H20" s="67"/>
      <c r="I20" s="67"/>
      <c r="R20" s="70"/>
      <c r="T20" s="71"/>
    </row>
    <row r="21" spans="2:20" ht="64.5" customHeight="1">
      <c r="B21" s="67"/>
      <c r="C21" s="67"/>
      <c r="D21" s="67"/>
      <c r="E21" s="67"/>
      <c r="F21" s="67"/>
      <c r="G21" s="67"/>
      <c r="H21" s="67"/>
      <c r="I21" s="67"/>
      <c r="R21" s="74"/>
      <c r="T21" s="75"/>
    </row>
    <row r="22" spans="2:20" ht="64.5" customHeight="1">
      <c r="B22" s="67"/>
      <c r="C22" s="67"/>
      <c r="D22" s="67"/>
      <c r="E22" s="67"/>
      <c r="F22" s="67"/>
      <c r="G22" s="67"/>
      <c r="H22" s="67"/>
      <c r="I22" s="67"/>
      <c r="R22" s="74"/>
      <c r="T22" s="75"/>
    </row>
    <row r="23" spans="2:20" ht="64.5" customHeight="1">
      <c r="B23" s="67"/>
      <c r="C23" s="67"/>
      <c r="D23" s="67"/>
      <c r="E23" s="67"/>
      <c r="F23" s="67"/>
      <c r="G23" s="67"/>
      <c r="H23" s="67"/>
      <c r="I23" s="67"/>
      <c r="R23" s="74"/>
      <c r="T23" s="75"/>
    </row>
    <row r="24" spans="2:20" ht="64.5" customHeight="1">
      <c r="B24" s="67"/>
      <c r="C24" s="67"/>
      <c r="D24" s="67"/>
      <c r="E24" s="67"/>
      <c r="F24" s="67"/>
      <c r="G24" s="67"/>
      <c r="H24" s="67"/>
      <c r="I24" s="67"/>
      <c r="R24" s="70"/>
      <c r="T24" s="71"/>
    </row>
    <row r="25" spans="2:20" ht="64.5" customHeight="1">
      <c r="B25" s="67"/>
      <c r="C25" s="67"/>
      <c r="D25" s="67"/>
      <c r="E25" s="67"/>
      <c r="F25" s="67"/>
      <c r="G25" s="67"/>
      <c r="H25" s="67"/>
      <c r="I25" s="67"/>
      <c r="R25" s="74"/>
      <c r="T25" s="75"/>
    </row>
    <row r="26" spans="2:9" ht="64.5" customHeight="1">
      <c r="B26" s="67"/>
      <c r="C26" s="67"/>
      <c r="D26" s="67"/>
      <c r="E26" s="67"/>
      <c r="F26" s="67"/>
      <c r="G26" s="67"/>
      <c r="H26" s="67"/>
      <c r="I26" s="67"/>
    </row>
    <row r="27" spans="2:9" ht="64.5" customHeight="1">
      <c r="B27" s="67"/>
      <c r="C27" s="67"/>
      <c r="D27" s="67"/>
      <c r="E27" s="67"/>
      <c r="F27" s="67"/>
      <c r="G27" s="67"/>
      <c r="H27" s="67"/>
      <c r="I27" s="67"/>
    </row>
    <row r="28" spans="2:9" ht="64.5" customHeight="1">
      <c r="B28" s="67"/>
      <c r="C28" s="67"/>
      <c r="D28" s="67"/>
      <c r="E28" s="67"/>
      <c r="F28" s="67"/>
      <c r="G28" s="67"/>
      <c r="H28" s="67"/>
      <c r="I28" s="67"/>
    </row>
    <row r="29" spans="2:9" ht="64.5" customHeight="1">
      <c r="B29" s="67"/>
      <c r="C29" s="67"/>
      <c r="D29" s="67"/>
      <c r="E29" s="67"/>
      <c r="F29" s="67"/>
      <c r="G29" s="67"/>
      <c r="H29" s="67"/>
      <c r="I29" s="67"/>
    </row>
    <row r="30" spans="2:9" ht="64.5" customHeight="1">
      <c r="B30" s="67"/>
      <c r="C30" s="67"/>
      <c r="D30" s="67"/>
      <c r="E30" s="67"/>
      <c r="F30" s="67"/>
      <c r="G30" s="67"/>
      <c r="H30" s="67"/>
      <c r="I30" s="67"/>
    </row>
    <row r="31" spans="2:20" ht="64.5" customHeight="1">
      <c r="B31" s="68"/>
      <c r="C31" s="67"/>
      <c r="D31" s="67"/>
      <c r="E31" s="67"/>
      <c r="F31" s="67"/>
      <c r="G31" s="67"/>
      <c r="H31" s="67"/>
      <c r="I31" s="67"/>
      <c r="L31" s="69"/>
      <c r="R31" s="72"/>
      <c r="T31" s="73"/>
    </row>
    <row r="32" spans="2:9" ht="64.5" customHeight="1">
      <c r="B32" s="67"/>
      <c r="C32" s="67"/>
      <c r="D32" s="67"/>
      <c r="E32" s="67"/>
      <c r="F32" s="67"/>
      <c r="G32" s="67"/>
      <c r="H32" s="67"/>
      <c r="I32" s="67"/>
    </row>
    <row r="33" spans="2:9" ht="64.5" customHeight="1">
      <c r="B33" s="67"/>
      <c r="C33" s="67"/>
      <c r="D33" s="67"/>
      <c r="E33" s="67"/>
      <c r="F33" s="67"/>
      <c r="G33" s="67"/>
      <c r="H33" s="67"/>
      <c r="I33" s="67"/>
    </row>
    <row r="34" spans="2:9" ht="64.5" customHeight="1">
      <c r="B34" s="67"/>
      <c r="C34" s="67"/>
      <c r="D34" s="67"/>
      <c r="E34" s="67"/>
      <c r="F34" s="67"/>
      <c r="G34" s="67"/>
      <c r="H34" s="67"/>
      <c r="I34" s="67"/>
    </row>
    <row r="35" spans="2:9" ht="64.5" customHeight="1">
      <c r="B35" s="67"/>
      <c r="C35" s="67"/>
      <c r="D35" s="67"/>
      <c r="E35" s="67"/>
      <c r="F35" s="67"/>
      <c r="G35" s="67"/>
      <c r="H35" s="67"/>
      <c r="I35" s="67"/>
    </row>
    <row r="36" spans="2:9" ht="64.5" customHeight="1">
      <c r="B36" s="67"/>
      <c r="C36" s="67"/>
      <c r="D36" s="67"/>
      <c r="E36" s="67"/>
      <c r="F36" s="67"/>
      <c r="G36" s="67"/>
      <c r="H36" s="67"/>
      <c r="I36" s="67"/>
    </row>
    <row r="37" spans="2:9" ht="64.5" customHeight="1">
      <c r="B37" s="67"/>
      <c r="C37" s="67"/>
      <c r="D37" s="67"/>
      <c r="E37" s="67"/>
      <c r="F37" s="67"/>
      <c r="G37" s="67"/>
      <c r="H37" s="67"/>
      <c r="I37" s="67"/>
    </row>
    <row r="38" spans="2:9" ht="64.5" customHeight="1">
      <c r="B38" s="67"/>
      <c r="C38" s="67"/>
      <c r="D38" s="67"/>
      <c r="E38" s="67"/>
      <c r="F38" s="67"/>
      <c r="G38" s="67"/>
      <c r="H38" s="67"/>
      <c r="I38" s="67"/>
    </row>
    <row r="39" spans="2:9" ht="64.5" customHeight="1">
      <c r="B39" s="67"/>
      <c r="C39" s="67"/>
      <c r="D39" s="67"/>
      <c r="E39" s="67"/>
      <c r="F39" s="67"/>
      <c r="G39" s="67"/>
      <c r="H39" s="67"/>
      <c r="I39" s="67"/>
    </row>
    <row r="40" spans="2:9" ht="64.5" customHeight="1">
      <c r="B40" s="67"/>
      <c r="C40" s="67"/>
      <c r="D40" s="67"/>
      <c r="E40" s="67"/>
      <c r="F40" s="67"/>
      <c r="G40" s="67"/>
      <c r="H40" s="67"/>
      <c r="I40" s="67"/>
    </row>
    <row r="41" spans="2:9" ht="64.5" customHeight="1">
      <c r="B41" s="67"/>
      <c r="C41" s="67"/>
      <c r="D41" s="67"/>
      <c r="E41" s="67"/>
      <c r="F41" s="67"/>
      <c r="G41" s="67"/>
      <c r="H41" s="67"/>
      <c r="I41" s="67"/>
    </row>
    <row r="42" spans="2:9" ht="64.5" customHeight="1">
      <c r="B42" s="67"/>
      <c r="C42" s="67"/>
      <c r="D42" s="67"/>
      <c r="E42" s="67"/>
      <c r="F42" s="67"/>
      <c r="G42" s="67"/>
      <c r="H42" s="67"/>
      <c r="I42" s="67"/>
    </row>
    <row r="43" spans="2:9" ht="64.5" customHeight="1">
      <c r="B43" s="67"/>
      <c r="C43" s="67"/>
      <c r="D43" s="67"/>
      <c r="E43" s="67"/>
      <c r="F43" s="67"/>
      <c r="G43" s="67"/>
      <c r="H43" s="67"/>
      <c r="I43" s="67"/>
    </row>
    <row r="44" spans="2:9" ht="64.5" customHeight="1">
      <c r="B44" s="67"/>
      <c r="C44" s="67"/>
      <c r="D44" s="67"/>
      <c r="E44" s="67"/>
      <c r="F44" s="67"/>
      <c r="G44" s="67"/>
      <c r="H44" s="67"/>
      <c r="I44" s="67"/>
    </row>
    <row r="45" spans="2:9" ht="64.5" customHeight="1">
      <c r="B45" s="67"/>
      <c r="C45" s="67"/>
      <c r="D45" s="67"/>
      <c r="E45" s="67"/>
      <c r="F45" s="67"/>
      <c r="G45" s="67"/>
      <c r="H45" s="67"/>
      <c r="I45" s="67"/>
    </row>
    <row r="46" spans="2:9" ht="64.5" customHeight="1">
      <c r="B46" s="67"/>
      <c r="C46" s="67"/>
      <c r="D46" s="67"/>
      <c r="E46" s="67"/>
      <c r="F46" s="67"/>
      <c r="G46" s="67"/>
      <c r="H46" s="67"/>
      <c r="I46" s="67"/>
    </row>
    <row r="47" ht="63" customHeight="1"/>
    <row r="48" ht="63" customHeight="1"/>
    <row r="49" ht="63" customHeight="1"/>
  </sheetData>
  <sheetProtection/>
  <mergeCells count="3">
    <mergeCell ref="A1:I1"/>
    <mergeCell ref="A2:I2"/>
    <mergeCell ref="B4:I4"/>
  </mergeCells>
  <printOptions/>
  <pageMargins left="0.6299212598425197" right="0.2755905511811024" top="0.4724409448818898" bottom="0.7480314960629921" header="0.31496062992125984" footer="0.31496062992125984"/>
  <pageSetup horizontalDpi="300" verticalDpi="300" orientation="landscape" paperSize="9" scale="75"/>
  <drawing r:id="rId1"/>
</worksheet>
</file>

<file path=xl/worksheets/sheet8.xml><?xml version="1.0" encoding="utf-8"?>
<worksheet xmlns="http://schemas.openxmlformats.org/spreadsheetml/2006/main" xmlns:r="http://schemas.openxmlformats.org/officeDocument/2006/relationships">
  <dimension ref="A1:G112"/>
  <sheetViews>
    <sheetView view="pageBreakPreview" zoomScale="90" zoomScaleNormal="80" zoomScaleSheetLayoutView="90" workbookViewId="0" topLeftCell="A31">
      <selection activeCell="F65" sqref="F64:F65"/>
    </sheetView>
  </sheetViews>
  <sheetFormatPr defaultColWidth="9.140625" defaultRowHeight="15"/>
  <cols>
    <col min="1" max="1" width="22.7109375" style="3" customWidth="1"/>
    <col min="2" max="2" width="15.421875" style="4" customWidth="1"/>
    <col min="3" max="3" width="39.57421875" style="3" customWidth="1"/>
    <col min="4" max="4" width="12.140625" style="3" customWidth="1"/>
    <col min="5" max="5" width="11.57421875" style="3" customWidth="1"/>
    <col min="6" max="6" width="50.28125" style="3" customWidth="1"/>
    <col min="7" max="7" width="9.140625" style="4" customWidth="1"/>
    <col min="8" max="8" width="51.57421875" style="3" bestFit="1" customWidth="1"/>
    <col min="9" max="16384" width="9.140625" style="3" customWidth="1"/>
  </cols>
  <sheetData>
    <row r="1" spans="1:7" ht="18.75">
      <c r="A1" s="5" t="s">
        <v>304</v>
      </c>
      <c r="B1" s="5"/>
      <c r="C1" s="5"/>
      <c r="D1" s="5"/>
      <c r="G1" s="3"/>
    </row>
    <row r="2" spans="1:7" ht="18.75">
      <c r="A2" s="6" t="s">
        <v>30</v>
      </c>
      <c r="B2" s="6"/>
      <c r="C2" s="6"/>
      <c r="D2" s="6"/>
      <c r="G2" s="3"/>
    </row>
    <row r="3" ht="15.75">
      <c r="G3" s="3"/>
    </row>
    <row r="4" spans="1:6" s="1" customFormat="1" ht="15.75">
      <c r="A4" s="7" t="s">
        <v>305</v>
      </c>
      <c r="B4" s="8" t="s">
        <v>193</v>
      </c>
      <c r="C4" s="8" t="s">
        <v>194</v>
      </c>
      <c r="D4" s="8" t="s">
        <v>112</v>
      </c>
      <c r="E4" s="9" t="s">
        <v>306</v>
      </c>
      <c r="F4" s="10" t="s">
        <v>195</v>
      </c>
    </row>
    <row r="5" spans="1:7" ht="15">
      <c r="A5" s="11" t="s">
        <v>307</v>
      </c>
      <c r="B5" s="12" t="s">
        <v>197</v>
      </c>
      <c r="C5" s="13" t="s">
        <v>308</v>
      </c>
      <c r="D5" s="14">
        <v>2</v>
      </c>
      <c r="E5" s="15">
        <v>1</v>
      </c>
      <c r="F5" s="16"/>
      <c r="G5" s="3"/>
    </row>
    <row r="6" spans="1:7" ht="15">
      <c r="A6" s="17"/>
      <c r="B6" s="12" t="s">
        <v>198</v>
      </c>
      <c r="C6" s="13" t="s">
        <v>309</v>
      </c>
      <c r="D6" s="14">
        <v>2</v>
      </c>
      <c r="E6" s="18">
        <v>1</v>
      </c>
      <c r="F6" s="19"/>
      <c r="G6" s="3"/>
    </row>
    <row r="7" spans="1:7" ht="15">
      <c r="A7" s="17"/>
      <c r="B7" s="12" t="s">
        <v>208</v>
      </c>
      <c r="C7" s="13" t="s">
        <v>310</v>
      </c>
      <c r="D7" s="14">
        <v>2</v>
      </c>
      <c r="E7" s="18">
        <v>2</v>
      </c>
      <c r="F7" s="19"/>
      <c r="G7" s="3"/>
    </row>
    <row r="8" spans="1:7" ht="15">
      <c r="A8" s="17"/>
      <c r="B8" s="12" t="s">
        <v>222</v>
      </c>
      <c r="C8" s="13" t="s">
        <v>311</v>
      </c>
      <c r="D8" s="14">
        <v>2</v>
      </c>
      <c r="E8" s="18">
        <v>3</v>
      </c>
      <c r="F8" s="19"/>
      <c r="G8" s="3"/>
    </row>
    <row r="9" spans="1:7" ht="15">
      <c r="A9" s="17"/>
      <c r="B9" s="12" t="s">
        <v>210</v>
      </c>
      <c r="C9" s="13" t="s">
        <v>312</v>
      </c>
      <c r="D9" s="14">
        <v>3</v>
      </c>
      <c r="E9" s="18">
        <v>2</v>
      </c>
      <c r="F9" s="19"/>
      <c r="G9" s="3"/>
    </row>
    <row r="10" spans="1:7" ht="15.75">
      <c r="A10" s="20"/>
      <c r="B10" s="21" t="s">
        <v>224</v>
      </c>
      <c r="C10" s="22" t="s">
        <v>313</v>
      </c>
      <c r="D10" s="23">
        <v>3</v>
      </c>
      <c r="E10" s="24">
        <v>3</v>
      </c>
      <c r="F10" s="25" t="s">
        <v>312</v>
      </c>
      <c r="G10" s="3"/>
    </row>
    <row r="11" spans="1:7" ht="15">
      <c r="A11" s="11" t="s">
        <v>314</v>
      </c>
      <c r="B11" s="26" t="s">
        <v>199</v>
      </c>
      <c r="C11" s="27" t="s">
        <v>315</v>
      </c>
      <c r="D11" s="26">
        <v>2</v>
      </c>
      <c r="E11" s="28">
        <v>1</v>
      </c>
      <c r="F11" s="29"/>
      <c r="G11" s="3"/>
    </row>
    <row r="12" spans="1:7" ht="15">
      <c r="A12" s="17"/>
      <c r="B12" s="14" t="s">
        <v>200</v>
      </c>
      <c r="C12" s="13" t="s">
        <v>316</v>
      </c>
      <c r="D12" s="14">
        <v>3</v>
      </c>
      <c r="E12" s="30">
        <v>1</v>
      </c>
      <c r="F12" s="19"/>
      <c r="G12" s="3"/>
    </row>
    <row r="13" spans="1:7" ht="15">
      <c r="A13" s="17"/>
      <c r="B13" s="14" t="s">
        <v>211</v>
      </c>
      <c r="C13" s="13" t="s">
        <v>317</v>
      </c>
      <c r="D13" s="14">
        <v>3</v>
      </c>
      <c r="E13" s="30">
        <v>2</v>
      </c>
      <c r="F13" s="31" t="s">
        <v>316</v>
      </c>
      <c r="G13" s="3"/>
    </row>
    <row r="14" spans="1:7" ht="15">
      <c r="A14" s="17"/>
      <c r="B14" s="14" t="s">
        <v>202</v>
      </c>
      <c r="C14" s="13" t="s">
        <v>318</v>
      </c>
      <c r="D14" s="14">
        <v>4</v>
      </c>
      <c r="E14" s="30">
        <v>1</v>
      </c>
      <c r="F14" s="19"/>
      <c r="G14" s="3"/>
    </row>
    <row r="15" spans="1:7" ht="15">
      <c r="A15" s="17"/>
      <c r="B15" s="14" t="s">
        <v>204</v>
      </c>
      <c r="C15" s="13" t="s">
        <v>319</v>
      </c>
      <c r="D15" s="14">
        <v>3</v>
      </c>
      <c r="E15" s="30">
        <v>1</v>
      </c>
      <c r="F15" s="19"/>
      <c r="G15" s="3"/>
    </row>
    <row r="16" spans="1:7" ht="15">
      <c r="A16" s="17"/>
      <c r="B16" s="14" t="s">
        <v>235</v>
      </c>
      <c r="C16" s="13" t="s">
        <v>320</v>
      </c>
      <c r="D16" s="14">
        <v>3</v>
      </c>
      <c r="E16" s="30">
        <v>4</v>
      </c>
      <c r="F16" s="31" t="s">
        <v>313</v>
      </c>
      <c r="G16" s="3"/>
    </row>
    <row r="17" spans="1:7" ht="15">
      <c r="A17" s="17"/>
      <c r="B17" s="14" t="s">
        <v>205</v>
      </c>
      <c r="C17" s="13" t="s">
        <v>321</v>
      </c>
      <c r="D17" s="14">
        <v>3</v>
      </c>
      <c r="E17" s="30">
        <v>1</v>
      </c>
      <c r="F17" s="19"/>
      <c r="G17" s="3"/>
    </row>
    <row r="18" spans="1:7" ht="15">
      <c r="A18" s="17"/>
      <c r="B18" s="14" t="s">
        <v>214</v>
      </c>
      <c r="C18" s="13" t="s">
        <v>322</v>
      </c>
      <c r="D18" s="14">
        <v>2</v>
      </c>
      <c r="E18" s="30">
        <v>2</v>
      </c>
      <c r="F18" s="19"/>
      <c r="G18" s="3"/>
    </row>
    <row r="19" spans="1:7" ht="15">
      <c r="A19" s="17"/>
      <c r="B19" s="14" t="s">
        <v>213</v>
      </c>
      <c r="C19" s="13" t="s">
        <v>323</v>
      </c>
      <c r="D19" s="14">
        <v>2</v>
      </c>
      <c r="E19" s="30">
        <v>2</v>
      </c>
      <c r="F19" s="19"/>
      <c r="G19" s="3"/>
    </row>
    <row r="20" spans="1:7" ht="15">
      <c r="A20" s="17"/>
      <c r="B20" s="14" t="s">
        <v>225</v>
      </c>
      <c r="C20" s="13" t="s">
        <v>324</v>
      </c>
      <c r="D20" s="14">
        <v>2</v>
      </c>
      <c r="E20" s="32">
        <v>3</v>
      </c>
      <c r="F20" s="31" t="s">
        <v>323</v>
      </c>
      <c r="G20" s="3"/>
    </row>
    <row r="21" spans="1:6" s="2" customFormat="1" ht="15">
      <c r="A21" s="17"/>
      <c r="B21" s="14" t="s">
        <v>216</v>
      </c>
      <c r="C21" s="13" t="s">
        <v>325</v>
      </c>
      <c r="D21" s="14">
        <v>3</v>
      </c>
      <c r="E21" s="30">
        <v>2</v>
      </c>
      <c r="F21" s="19"/>
    </row>
    <row r="22" spans="1:7" ht="15">
      <c r="A22" s="17"/>
      <c r="B22" s="14" t="s">
        <v>217</v>
      </c>
      <c r="C22" s="13" t="s">
        <v>326</v>
      </c>
      <c r="D22" s="14">
        <v>2</v>
      </c>
      <c r="E22" s="30">
        <v>2</v>
      </c>
      <c r="F22" s="31" t="s">
        <v>319</v>
      </c>
      <c r="G22" s="3"/>
    </row>
    <row r="23" spans="1:7" ht="15.75">
      <c r="A23" s="17"/>
      <c r="B23" s="21" t="s">
        <v>261</v>
      </c>
      <c r="C23" s="22" t="s">
        <v>327</v>
      </c>
      <c r="D23" s="23">
        <v>3</v>
      </c>
      <c r="E23" s="33">
        <v>6</v>
      </c>
      <c r="F23" s="34"/>
      <c r="G23" s="3"/>
    </row>
    <row r="24" spans="1:7" ht="15">
      <c r="A24" s="11" t="s">
        <v>328</v>
      </c>
      <c r="B24" s="26" t="s">
        <v>226</v>
      </c>
      <c r="C24" s="27" t="s">
        <v>329</v>
      </c>
      <c r="D24" s="26">
        <v>3</v>
      </c>
      <c r="E24" s="35">
        <v>3</v>
      </c>
      <c r="F24" s="36" t="s">
        <v>317</v>
      </c>
      <c r="G24" s="3"/>
    </row>
    <row r="25" spans="1:7" ht="15">
      <c r="A25" s="17"/>
      <c r="B25" s="14" t="s">
        <v>228</v>
      </c>
      <c r="C25" s="13" t="s">
        <v>330</v>
      </c>
      <c r="D25" s="14">
        <v>3</v>
      </c>
      <c r="E25" s="37">
        <v>3</v>
      </c>
      <c r="F25" s="19"/>
      <c r="G25" s="3"/>
    </row>
    <row r="26" spans="1:7" ht="15">
      <c r="A26" s="17"/>
      <c r="B26" s="14" t="s">
        <v>230</v>
      </c>
      <c r="C26" s="13" t="s">
        <v>331</v>
      </c>
      <c r="D26" s="14">
        <v>3</v>
      </c>
      <c r="E26" s="37">
        <v>3</v>
      </c>
      <c r="F26" s="19"/>
      <c r="G26" s="3"/>
    </row>
    <row r="27" spans="1:7" ht="15">
      <c r="A27" s="17"/>
      <c r="B27" s="14" t="s">
        <v>232</v>
      </c>
      <c r="C27" s="13" t="s">
        <v>332</v>
      </c>
      <c r="D27" s="14">
        <v>3</v>
      </c>
      <c r="E27" s="37">
        <v>3</v>
      </c>
      <c r="F27" s="19"/>
      <c r="G27" s="3"/>
    </row>
    <row r="28" spans="1:7" ht="15">
      <c r="A28" s="17"/>
      <c r="B28" s="14" t="s">
        <v>237</v>
      </c>
      <c r="C28" s="13" t="s">
        <v>333</v>
      </c>
      <c r="D28" s="14">
        <v>3</v>
      </c>
      <c r="E28" s="37">
        <v>4</v>
      </c>
      <c r="F28" s="31" t="s">
        <v>329</v>
      </c>
      <c r="G28" s="3"/>
    </row>
    <row r="29" spans="1:7" ht="15">
      <c r="A29" s="17"/>
      <c r="B29" s="14" t="s">
        <v>239</v>
      </c>
      <c r="C29" s="13" t="s">
        <v>334</v>
      </c>
      <c r="D29" s="14">
        <v>3</v>
      </c>
      <c r="E29" s="37">
        <v>4</v>
      </c>
      <c r="F29" s="19"/>
      <c r="G29" s="3"/>
    </row>
    <row r="30" spans="1:7" ht="15">
      <c r="A30" s="17"/>
      <c r="B30" s="14" t="s">
        <v>263</v>
      </c>
      <c r="C30" s="13" t="s">
        <v>335</v>
      </c>
      <c r="D30" s="14">
        <v>3</v>
      </c>
      <c r="E30" s="37">
        <v>6</v>
      </c>
      <c r="F30" s="19"/>
      <c r="G30" s="3"/>
    </row>
    <row r="31" spans="1:7" ht="15">
      <c r="A31" s="17"/>
      <c r="B31" s="14" t="s">
        <v>249</v>
      </c>
      <c r="C31" s="13" t="s">
        <v>336</v>
      </c>
      <c r="D31" s="14">
        <v>3</v>
      </c>
      <c r="E31" s="37">
        <v>5</v>
      </c>
      <c r="F31" s="19"/>
      <c r="G31" s="3"/>
    </row>
    <row r="32" spans="1:7" ht="15">
      <c r="A32" s="17"/>
      <c r="B32" s="14" t="s">
        <v>251</v>
      </c>
      <c r="C32" s="13" t="s">
        <v>337</v>
      </c>
      <c r="D32" s="14">
        <v>3</v>
      </c>
      <c r="E32" s="37">
        <v>5</v>
      </c>
      <c r="F32" s="31" t="s">
        <v>333</v>
      </c>
      <c r="G32" s="3"/>
    </row>
    <row r="33" spans="1:7" ht="15">
      <c r="A33" s="17"/>
      <c r="B33" s="14" t="s">
        <v>253</v>
      </c>
      <c r="C33" s="13" t="s">
        <v>338</v>
      </c>
      <c r="D33" s="14">
        <v>3</v>
      </c>
      <c r="E33" s="37">
        <v>5</v>
      </c>
      <c r="F33" s="19"/>
      <c r="G33" s="3"/>
    </row>
    <row r="34" spans="1:7" ht="15">
      <c r="A34" s="17"/>
      <c r="B34" s="14" t="s">
        <v>264</v>
      </c>
      <c r="C34" s="13" t="s">
        <v>339</v>
      </c>
      <c r="D34" s="14">
        <v>3</v>
      </c>
      <c r="E34" s="18">
        <v>6</v>
      </c>
      <c r="F34" s="19"/>
      <c r="G34" s="3"/>
    </row>
    <row r="35" spans="1:7" ht="15">
      <c r="A35" s="17"/>
      <c r="B35" s="14" t="s">
        <v>265</v>
      </c>
      <c r="C35" s="13" t="s">
        <v>340</v>
      </c>
      <c r="D35" s="14">
        <v>2</v>
      </c>
      <c r="E35" s="37">
        <v>6</v>
      </c>
      <c r="F35" s="31" t="s">
        <v>337</v>
      </c>
      <c r="G35" s="3"/>
    </row>
    <row r="36" spans="1:7" ht="15">
      <c r="A36" s="17"/>
      <c r="B36" s="14" t="s">
        <v>255</v>
      </c>
      <c r="C36" s="13" t="s">
        <v>341</v>
      </c>
      <c r="D36" s="14">
        <v>3</v>
      </c>
      <c r="E36" s="37">
        <v>5</v>
      </c>
      <c r="F36" s="31" t="s">
        <v>315</v>
      </c>
      <c r="G36" s="3"/>
    </row>
    <row r="37" spans="1:7" ht="15.75">
      <c r="A37" s="17"/>
      <c r="B37" s="21" t="s">
        <v>241</v>
      </c>
      <c r="C37" s="22" t="s">
        <v>342</v>
      </c>
      <c r="D37" s="23">
        <v>3</v>
      </c>
      <c r="E37" s="38">
        <v>4</v>
      </c>
      <c r="F37" s="39"/>
      <c r="G37" s="3"/>
    </row>
    <row r="38" spans="1:7" ht="15">
      <c r="A38" s="40" t="s">
        <v>343</v>
      </c>
      <c r="B38" s="41" t="s">
        <v>218</v>
      </c>
      <c r="C38" s="27" t="s">
        <v>344</v>
      </c>
      <c r="D38" s="26">
        <v>3</v>
      </c>
      <c r="E38" s="42">
        <v>2</v>
      </c>
      <c r="F38" s="29"/>
      <c r="G38" s="3"/>
    </row>
    <row r="39" spans="1:7" ht="15">
      <c r="A39" s="43"/>
      <c r="B39" s="12" t="s">
        <v>233</v>
      </c>
      <c r="C39" s="13" t="s">
        <v>345</v>
      </c>
      <c r="D39" s="14">
        <v>3</v>
      </c>
      <c r="E39" s="44">
        <v>3</v>
      </c>
      <c r="F39" s="31" t="s">
        <v>344</v>
      </c>
      <c r="G39" s="3"/>
    </row>
    <row r="40" spans="1:6" s="2" customFormat="1" ht="15">
      <c r="A40" s="43"/>
      <c r="B40" s="12" t="s">
        <v>246</v>
      </c>
      <c r="C40" s="13" t="s">
        <v>346</v>
      </c>
      <c r="D40" s="14">
        <v>2</v>
      </c>
      <c r="E40" s="45">
        <v>4</v>
      </c>
      <c r="F40" s="46"/>
    </row>
    <row r="41" spans="1:6" s="2" customFormat="1" ht="15">
      <c r="A41" s="43"/>
      <c r="B41" s="12" t="s">
        <v>242</v>
      </c>
      <c r="C41" s="13" t="s">
        <v>347</v>
      </c>
      <c r="D41" s="14">
        <v>3</v>
      </c>
      <c r="E41" s="32">
        <v>4</v>
      </c>
      <c r="F41" s="31" t="s">
        <v>331</v>
      </c>
    </row>
    <row r="42" spans="1:7" ht="15">
      <c r="A42" s="43"/>
      <c r="B42" s="12" t="s">
        <v>245</v>
      </c>
      <c r="C42" s="13" t="s">
        <v>348</v>
      </c>
      <c r="D42" s="14">
        <v>3</v>
      </c>
      <c r="E42" s="30">
        <v>4</v>
      </c>
      <c r="F42" s="19"/>
      <c r="G42" s="3"/>
    </row>
    <row r="43" spans="1:7" ht="15">
      <c r="A43" s="43"/>
      <c r="B43" s="12" t="s">
        <v>256</v>
      </c>
      <c r="C43" s="13" t="s">
        <v>349</v>
      </c>
      <c r="D43" s="14">
        <v>3</v>
      </c>
      <c r="E43" s="30">
        <v>5</v>
      </c>
      <c r="F43" s="19"/>
      <c r="G43" s="3"/>
    </row>
    <row r="44" spans="1:6" s="2" customFormat="1" ht="15">
      <c r="A44" s="43"/>
      <c r="B44" s="12" t="s">
        <v>257</v>
      </c>
      <c r="C44" s="13" t="s">
        <v>350</v>
      </c>
      <c r="D44" s="14">
        <v>3</v>
      </c>
      <c r="E44" s="32">
        <v>5</v>
      </c>
      <c r="F44" s="46"/>
    </row>
    <row r="45" spans="1:6" s="2" customFormat="1" ht="15.75">
      <c r="A45" s="43"/>
      <c r="B45" s="21" t="s">
        <v>267</v>
      </c>
      <c r="C45" s="22" t="s">
        <v>351</v>
      </c>
      <c r="D45" s="23">
        <v>3</v>
      </c>
      <c r="E45" s="47">
        <v>6</v>
      </c>
      <c r="F45" s="25" t="s">
        <v>338</v>
      </c>
    </row>
    <row r="46" spans="1:6" s="2" customFormat="1" ht="15">
      <c r="A46" s="40" t="s">
        <v>343</v>
      </c>
      <c r="B46" s="41" t="s">
        <v>274</v>
      </c>
      <c r="C46" s="48" t="s">
        <v>168</v>
      </c>
      <c r="D46" s="26">
        <v>3</v>
      </c>
      <c r="E46" s="49">
        <v>7</v>
      </c>
      <c r="F46" s="50"/>
    </row>
    <row r="47" spans="1:6" s="2" customFormat="1" ht="15">
      <c r="A47" s="43"/>
      <c r="B47" s="12" t="s">
        <v>277</v>
      </c>
      <c r="C47" s="51" t="s">
        <v>169</v>
      </c>
      <c r="D47" s="14">
        <v>3</v>
      </c>
      <c r="E47" s="32">
        <v>7</v>
      </c>
      <c r="F47" s="46"/>
    </row>
    <row r="48" spans="1:7" ht="15">
      <c r="A48" s="43"/>
      <c r="B48" s="12" t="s">
        <v>280</v>
      </c>
      <c r="C48" s="51" t="s">
        <v>170</v>
      </c>
      <c r="D48" s="14">
        <v>3</v>
      </c>
      <c r="E48" s="30">
        <v>7</v>
      </c>
      <c r="F48" s="19"/>
      <c r="G48" s="3"/>
    </row>
    <row r="49" spans="1:6" s="2" customFormat="1" ht="15">
      <c r="A49" s="43"/>
      <c r="B49" s="12" t="s">
        <v>283</v>
      </c>
      <c r="C49" s="51" t="s">
        <v>171</v>
      </c>
      <c r="D49" s="14">
        <v>3</v>
      </c>
      <c r="E49" s="32">
        <v>7</v>
      </c>
      <c r="F49" s="19"/>
    </row>
    <row r="50" spans="1:6" s="2" customFormat="1" ht="15">
      <c r="A50" s="43"/>
      <c r="B50" s="12" t="s">
        <v>275</v>
      </c>
      <c r="C50" s="51" t="s">
        <v>173</v>
      </c>
      <c r="D50" s="14">
        <v>3</v>
      </c>
      <c r="E50" s="32">
        <v>7</v>
      </c>
      <c r="F50" s="19"/>
    </row>
    <row r="51" spans="1:6" s="2" customFormat="1" ht="15">
      <c r="A51" s="43"/>
      <c r="B51" s="12" t="s">
        <v>278</v>
      </c>
      <c r="C51" s="51" t="s">
        <v>174</v>
      </c>
      <c r="D51" s="14">
        <v>3</v>
      </c>
      <c r="E51" s="32">
        <v>7</v>
      </c>
      <c r="F51" s="19"/>
    </row>
    <row r="52" spans="1:6" s="2" customFormat="1" ht="15">
      <c r="A52" s="43"/>
      <c r="B52" s="12" t="s">
        <v>281</v>
      </c>
      <c r="C52" s="51" t="s">
        <v>175</v>
      </c>
      <c r="D52" s="14">
        <v>3</v>
      </c>
      <c r="E52" s="32">
        <v>7</v>
      </c>
      <c r="F52" s="19"/>
    </row>
    <row r="53" spans="1:6" s="2" customFormat="1" ht="15">
      <c r="A53" s="43"/>
      <c r="B53" s="12" t="s">
        <v>284</v>
      </c>
      <c r="C53" s="51" t="s">
        <v>176</v>
      </c>
      <c r="D53" s="14">
        <v>3</v>
      </c>
      <c r="E53" s="32">
        <v>7</v>
      </c>
      <c r="F53" s="19"/>
    </row>
    <row r="54" spans="1:6" s="2" customFormat="1" ht="15">
      <c r="A54" s="43"/>
      <c r="B54" s="12" t="s">
        <v>352</v>
      </c>
      <c r="C54" s="51" t="s">
        <v>178</v>
      </c>
      <c r="D54" s="14">
        <v>3</v>
      </c>
      <c r="E54" s="32">
        <v>7</v>
      </c>
      <c r="F54" s="19"/>
    </row>
    <row r="55" spans="1:6" s="2" customFormat="1" ht="15">
      <c r="A55" s="43"/>
      <c r="B55" s="12" t="s">
        <v>276</v>
      </c>
      <c r="C55" s="51" t="s">
        <v>179</v>
      </c>
      <c r="D55" s="14">
        <v>3</v>
      </c>
      <c r="E55" s="32">
        <v>7</v>
      </c>
      <c r="F55" s="19"/>
    </row>
    <row r="56" spans="1:6" s="2" customFormat="1" ht="15">
      <c r="A56" s="43"/>
      <c r="B56" s="12" t="s">
        <v>279</v>
      </c>
      <c r="C56" s="51" t="s">
        <v>180</v>
      </c>
      <c r="D56" s="14">
        <v>3</v>
      </c>
      <c r="E56" s="32">
        <v>7</v>
      </c>
      <c r="F56" s="19"/>
    </row>
    <row r="57" spans="1:6" s="2" customFormat="1" ht="15">
      <c r="A57" s="43"/>
      <c r="B57" s="12" t="s">
        <v>282</v>
      </c>
      <c r="C57" s="51" t="s">
        <v>181</v>
      </c>
      <c r="D57" s="14">
        <v>3</v>
      </c>
      <c r="E57" s="32">
        <v>7</v>
      </c>
      <c r="F57" s="19"/>
    </row>
    <row r="58" spans="1:6" s="2" customFormat="1" ht="15">
      <c r="A58" s="43"/>
      <c r="B58" s="12" t="s">
        <v>285</v>
      </c>
      <c r="C58" s="51" t="s">
        <v>183</v>
      </c>
      <c r="D58" s="14">
        <v>3</v>
      </c>
      <c r="E58" s="32">
        <v>7</v>
      </c>
      <c r="F58" s="19"/>
    </row>
    <row r="59" spans="1:6" s="2" customFormat="1" ht="15">
      <c r="A59" s="43"/>
      <c r="B59" s="12" t="s">
        <v>353</v>
      </c>
      <c r="C59" s="51" t="s">
        <v>184</v>
      </c>
      <c r="D59" s="14">
        <v>3</v>
      </c>
      <c r="E59" s="32">
        <v>7</v>
      </c>
      <c r="F59" s="19"/>
    </row>
    <row r="60" spans="1:6" s="2" customFormat="1" ht="15">
      <c r="A60" s="43"/>
      <c r="B60" s="12" t="s">
        <v>354</v>
      </c>
      <c r="C60" s="51" t="s">
        <v>185</v>
      </c>
      <c r="D60" s="14">
        <v>3</v>
      </c>
      <c r="E60" s="32">
        <v>7</v>
      </c>
      <c r="F60" s="46"/>
    </row>
    <row r="61" spans="1:7" ht="15.75">
      <c r="A61" s="52"/>
      <c r="B61" s="53" t="s">
        <v>355</v>
      </c>
      <c r="C61" s="54" t="s">
        <v>186</v>
      </c>
      <c r="D61" s="23">
        <v>3</v>
      </c>
      <c r="E61" s="33">
        <v>7</v>
      </c>
      <c r="F61" s="34"/>
      <c r="G61" s="3"/>
    </row>
    <row r="62" spans="1:7" ht="15">
      <c r="A62" s="11" t="s">
        <v>356</v>
      </c>
      <c r="B62" s="41" t="s">
        <v>247</v>
      </c>
      <c r="C62" s="27" t="s">
        <v>357</v>
      </c>
      <c r="D62" s="26">
        <v>2</v>
      </c>
      <c r="E62" s="28">
        <v>4</v>
      </c>
      <c r="F62" s="29"/>
      <c r="G62" s="3"/>
    </row>
    <row r="63" spans="1:7" ht="15">
      <c r="A63" s="17"/>
      <c r="B63" s="12" t="s">
        <v>269</v>
      </c>
      <c r="C63" s="13" t="s">
        <v>358</v>
      </c>
      <c r="D63" s="14">
        <v>2</v>
      </c>
      <c r="E63" s="28">
        <v>6</v>
      </c>
      <c r="F63" s="19"/>
      <c r="G63" s="3"/>
    </row>
    <row r="64" spans="1:7" ht="15">
      <c r="A64" s="17"/>
      <c r="B64" s="12" t="s">
        <v>220</v>
      </c>
      <c r="C64" s="13" t="s">
        <v>359</v>
      </c>
      <c r="D64" s="14">
        <v>2</v>
      </c>
      <c r="E64" s="28">
        <v>2</v>
      </c>
      <c r="F64" s="19"/>
      <c r="G64" s="3"/>
    </row>
    <row r="65" spans="1:7" ht="15">
      <c r="A65" s="17"/>
      <c r="B65" s="12" t="s">
        <v>273</v>
      </c>
      <c r="C65" s="13" t="s">
        <v>360</v>
      </c>
      <c r="D65" s="14">
        <v>3</v>
      </c>
      <c r="E65" s="28">
        <v>7</v>
      </c>
      <c r="F65" s="19"/>
      <c r="G65" s="3"/>
    </row>
    <row r="66" spans="1:7" ht="15">
      <c r="A66" s="17"/>
      <c r="B66" s="12" t="s">
        <v>259</v>
      </c>
      <c r="C66" s="13" t="s">
        <v>361</v>
      </c>
      <c r="D66" s="14">
        <v>2</v>
      </c>
      <c r="E66" s="28">
        <v>5</v>
      </c>
      <c r="F66" s="19"/>
      <c r="G66" s="3"/>
    </row>
    <row r="67" spans="1:7" ht="15">
      <c r="A67" s="17"/>
      <c r="B67" s="12" t="s">
        <v>271</v>
      </c>
      <c r="C67" s="13" t="s">
        <v>163</v>
      </c>
      <c r="D67" s="14">
        <v>3</v>
      </c>
      <c r="E67" s="28">
        <v>6</v>
      </c>
      <c r="F67" s="19"/>
      <c r="G67" s="3"/>
    </row>
    <row r="68" spans="1:7" ht="15">
      <c r="A68" s="17"/>
      <c r="B68" s="12" t="s">
        <v>287</v>
      </c>
      <c r="C68" s="13" t="s">
        <v>164</v>
      </c>
      <c r="D68" s="14">
        <v>1</v>
      </c>
      <c r="E68" s="28">
        <v>7</v>
      </c>
      <c r="F68" s="19"/>
      <c r="G68" s="3"/>
    </row>
    <row r="69" spans="1:7" ht="15">
      <c r="A69" s="17"/>
      <c r="B69" s="55" t="s">
        <v>289</v>
      </c>
      <c r="C69" s="13" t="s">
        <v>165</v>
      </c>
      <c r="D69" s="14">
        <v>3</v>
      </c>
      <c r="E69" s="30">
        <v>7</v>
      </c>
      <c r="F69" s="19"/>
      <c r="G69" s="3"/>
    </row>
    <row r="70" spans="1:7" ht="15.75">
      <c r="A70" s="20"/>
      <c r="B70" s="21" t="s">
        <v>291</v>
      </c>
      <c r="C70" s="22" t="s">
        <v>166</v>
      </c>
      <c r="D70" s="23">
        <v>3</v>
      </c>
      <c r="E70" s="56">
        <v>7</v>
      </c>
      <c r="F70" s="34"/>
      <c r="G70" s="3"/>
    </row>
    <row r="71" spans="1:7" ht="15">
      <c r="A71" s="57"/>
      <c r="B71" s="58"/>
      <c r="C71" s="58"/>
      <c r="G71" s="3"/>
    </row>
    <row r="72" spans="1:7" ht="15">
      <c r="A72" s="57"/>
      <c r="B72" s="58"/>
      <c r="C72" s="58"/>
      <c r="G72" s="3"/>
    </row>
    <row r="73" spans="1:7" ht="15">
      <c r="A73" s="57"/>
      <c r="B73" s="58"/>
      <c r="C73" s="58"/>
      <c r="G73" s="3"/>
    </row>
    <row r="74" spans="1:7" ht="15">
      <c r="A74" s="57"/>
      <c r="B74" s="58"/>
      <c r="C74" s="58"/>
      <c r="F74" s="2"/>
      <c r="G74" s="3"/>
    </row>
    <row r="75" spans="1:7" ht="15">
      <c r="A75" s="57"/>
      <c r="B75" s="58"/>
      <c r="C75" s="58"/>
      <c r="G75" s="3"/>
    </row>
    <row r="76" spans="1:7" ht="15">
      <c r="A76" s="57"/>
      <c r="B76" s="59"/>
      <c r="C76" s="59"/>
      <c r="D76" s="2"/>
      <c r="E76" s="2"/>
      <c r="G76" s="3"/>
    </row>
    <row r="77" spans="1:6" s="2" customFormat="1" ht="15">
      <c r="A77" s="60"/>
      <c r="B77" s="58"/>
      <c r="C77" s="58"/>
      <c r="D77" s="3"/>
      <c r="E77" s="3"/>
      <c r="F77" s="3"/>
    </row>
    <row r="78" spans="1:7" ht="13.5" customHeight="1">
      <c r="A78" s="57"/>
      <c r="B78" s="58"/>
      <c r="C78" s="58"/>
      <c r="G78" s="3"/>
    </row>
    <row r="79" spans="1:7" ht="15">
      <c r="A79" s="57"/>
      <c r="B79" s="58"/>
      <c r="C79" s="58"/>
      <c r="G79" s="3"/>
    </row>
    <row r="80" spans="1:7" ht="15">
      <c r="A80" s="57"/>
      <c r="B80" s="58"/>
      <c r="C80" s="58"/>
      <c r="G80" s="3"/>
    </row>
    <row r="81" spans="1:7" ht="15">
      <c r="A81" s="57"/>
      <c r="B81" s="58"/>
      <c r="C81" s="58"/>
      <c r="G81" s="3"/>
    </row>
    <row r="82" spans="1:7" ht="15">
      <c r="A82" s="57"/>
      <c r="B82" s="57"/>
      <c r="C82" s="57"/>
      <c r="G82" s="3"/>
    </row>
    <row r="83" spans="1:7" ht="15">
      <c r="A83" s="57"/>
      <c r="B83" s="58"/>
      <c r="C83" s="58"/>
      <c r="G83" s="3"/>
    </row>
    <row r="84" spans="1:7" ht="15">
      <c r="A84" s="57"/>
      <c r="B84" s="58"/>
      <c r="C84" s="58"/>
      <c r="G84" s="3"/>
    </row>
    <row r="85" spans="1:7" ht="15">
      <c r="A85" s="57"/>
      <c r="B85" s="3"/>
      <c r="G85" s="3"/>
    </row>
    <row r="86" spans="1:7" ht="15">
      <c r="A86" s="4"/>
      <c r="B86" s="58"/>
      <c r="C86" s="58"/>
      <c r="G86" s="3"/>
    </row>
    <row r="87" spans="1:7" ht="15">
      <c r="A87" s="57"/>
      <c r="B87" s="58"/>
      <c r="C87" s="58"/>
      <c r="G87" s="3"/>
    </row>
    <row r="88" spans="1:7" ht="15">
      <c r="A88" s="57"/>
      <c r="B88" s="57"/>
      <c r="C88" s="58"/>
      <c r="D88" s="58"/>
      <c r="G88" s="3"/>
    </row>
    <row r="89" spans="2:7" ht="15">
      <c r="B89" s="57"/>
      <c r="C89" s="58"/>
      <c r="D89" s="58"/>
      <c r="G89" s="3"/>
    </row>
    <row r="90" spans="2:7" ht="15">
      <c r="B90" s="57"/>
      <c r="C90" s="58"/>
      <c r="D90" s="58"/>
      <c r="G90" s="3"/>
    </row>
    <row r="91" ht="15">
      <c r="G91" s="3"/>
    </row>
    <row r="92" ht="15">
      <c r="G92" s="3"/>
    </row>
    <row r="93" ht="15">
      <c r="G93" s="3"/>
    </row>
    <row r="94" ht="15">
      <c r="G94" s="3"/>
    </row>
    <row r="95" ht="15">
      <c r="G95" s="3"/>
    </row>
    <row r="96" ht="15">
      <c r="G96" s="3"/>
    </row>
    <row r="97" ht="15">
      <c r="G97" s="3"/>
    </row>
    <row r="98" ht="15">
      <c r="G98" s="3"/>
    </row>
    <row r="99" ht="15">
      <c r="G99" s="3"/>
    </row>
    <row r="100" ht="15">
      <c r="G100" s="3"/>
    </row>
    <row r="101" ht="15">
      <c r="G101" s="3"/>
    </row>
    <row r="102" ht="15">
      <c r="G102" s="3"/>
    </row>
    <row r="103" ht="15">
      <c r="G103" s="3"/>
    </row>
    <row r="104" ht="15">
      <c r="G104" s="3"/>
    </row>
    <row r="105" ht="15">
      <c r="G105" s="3"/>
    </row>
    <row r="106" ht="15">
      <c r="G106" s="3"/>
    </row>
    <row r="107" ht="15">
      <c r="G107" s="3"/>
    </row>
    <row r="108" ht="15">
      <c r="G108" s="3"/>
    </row>
    <row r="109" ht="15">
      <c r="G109" s="3"/>
    </row>
    <row r="110" ht="15">
      <c r="G110" s="3"/>
    </row>
    <row r="111" ht="15">
      <c r="G111" s="3"/>
    </row>
    <row r="112" ht="15">
      <c r="G112" s="3"/>
    </row>
  </sheetData>
  <sheetProtection/>
  <mergeCells count="8">
    <mergeCell ref="A1:D1"/>
    <mergeCell ref="A2:D2"/>
    <mergeCell ref="A5:A10"/>
    <mergeCell ref="A11:A23"/>
    <mergeCell ref="A24:A37"/>
    <mergeCell ref="A38:A45"/>
    <mergeCell ref="A46:A61"/>
    <mergeCell ref="A62:A70"/>
  </mergeCells>
  <printOptions/>
  <pageMargins left="0.9199999999999999" right="0.14" top="0.75" bottom="0.75" header="0.3" footer="0.3"/>
  <pageSetup horizontalDpi="600" verticalDpi="600" orientation="portrait" paperSize="9" scale="99"/>
  <rowBreaks count="1" manualBreakCount="1">
    <brk id="45"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google1546932203</cp:lastModifiedBy>
  <dcterms:created xsi:type="dcterms:W3CDTF">2006-09-16T00:00:00Z</dcterms:created>
  <dcterms:modified xsi:type="dcterms:W3CDTF">2021-07-17T07:06:03Z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14345</vt:i4>
  </property>
  <property fmtid="{D5CDD505-2E9C-101B-9397-08002B2CF9AE}" pid="3" name="KSOProductBuildV">
    <vt:lpwstr>1033-11.2.0.8684</vt:lpwstr>
  </property>
</Properties>
</file>